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 E  P O R T E S\REPORTES  2023\REPORTES   2023  ENERO\ATENDIDOS Y ATENCIONES\"/>
    </mc:Choice>
  </mc:AlternateContent>
  <bookViews>
    <workbookView xWindow="0" yWindow="0" windowWidth="25170" windowHeight="10185" firstSheet="9" activeTab="19"/>
  </bookViews>
  <sheets>
    <sheet name="Genera Atc y Atd" sheetId="1" r:id="rId1"/>
    <sheet name="FEBRERO" sheetId="2" r:id="rId2"/>
    <sheet name="MARZO" sheetId="3" r:id="rId3"/>
    <sheet name="I TRIM" sheetId="4" r:id="rId4"/>
    <sheet name="ABRIL" sheetId="5" r:id="rId5"/>
    <sheet name="MAYO" sheetId="6" r:id="rId6"/>
    <sheet name="JUNIO" sheetId="7" r:id="rId7"/>
    <sheet name="2DO TRI" sheetId="8" r:id="rId8"/>
    <sheet name="1 SEM" sheetId="9" r:id="rId9"/>
    <sheet name="JULIO" sheetId="10" r:id="rId10"/>
    <sheet name="AGOSTO" sheetId="11" r:id="rId11"/>
    <sheet name="SETIEMBRE" sheetId="12" r:id="rId12"/>
    <sheet name="3 TRI" sheetId="13" r:id="rId13"/>
    <sheet name="ENE- SET" sheetId="17" r:id="rId14"/>
    <sheet name="OCTUBRE" sheetId="14" r:id="rId15"/>
    <sheet name="NOVIEMBRE" sheetId="15" r:id="rId16"/>
    <sheet name="DICIEMBRE" sheetId="18" r:id="rId17"/>
    <sheet name="4TO  TRI" sheetId="19" r:id="rId18"/>
    <sheet name="2 SEM" sheetId="20" r:id="rId19"/>
    <sheet name="ANUAL" sheetId="21" r:id="rId20"/>
  </sheets>
  <definedNames>
    <definedName name="_xlnm.Print_Titles" localSheetId="0">'Genera Atc y Atd'!$1:$7</definedName>
  </definedNames>
  <calcPr calcId="162913"/>
</workbook>
</file>

<file path=xl/calcChain.xml><?xml version="1.0" encoding="utf-8"?>
<calcChain xmlns="http://schemas.openxmlformats.org/spreadsheetml/2006/main">
  <c r="B111" i="21" l="1"/>
  <c r="C111" i="21"/>
  <c r="D111" i="21"/>
  <c r="E111" i="21"/>
  <c r="F111" i="21"/>
  <c r="G111" i="21"/>
  <c r="B112" i="21"/>
  <c r="C112" i="21"/>
  <c r="D112" i="21"/>
  <c r="E112" i="21"/>
  <c r="F112" i="21"/>
  <c r="G112" i="21"/>
  <c r="B113" i="21"/>
  <c r="C113" i="21"/>
  <c r="D113" i="21"/>
  <c r="E113" i="21"/>
  <c r="F113" i="21"/>
  <c r="G113" i="21"/>
  <c r="B114" i="21"/>
  <c r="C114" i="21"/>
  <c r="D114" i="21"/>
  <c r="E114" i="21"/>
  <c r="F114" i="21"/>
  <c r="G114" i="21"/>
  <c r="B115" i="21"/>
  <c r="C115" i="21"/>
  <c r="D115" i="21"/>
  <c r="E115" i="21"/>
  <c r="F115" i="21"/>
  <c r="G115" i="21"/>
  <c r="B116" i="21"/>
  <c r="C116" i="21"/>
  <c r="D116" i="21"/>
  <c r="E116" i="21"/>
  <c r="F116" i="21"/>
  <c r="G116" i="21"/>
  <c r="B117" i="21"/>
  <c r="C117" i="21"/>
  <c r="D117" i="21"/>
  <c r="E117" i="21"/>
  <c r="F117" i="21"/>
  <c r="G117" i="21"/>
  <c r="B118" i="21"/>
  <c r="C118" i="21"/>
  <c r="D118" i="21"/>
  <c r="E118" i="21"/>
  <c r="F118" i="21"/>
  <c r="G118" i="21"/>
  <c r="C110" i="21"/>
  <c r="D110" i="21"/>
  <c r="E110" i="21"/>
  <c r="F110" i="21"/>
  <c r="G110" i="21"/>
  <c r="H110" i="21"/>
  <c r="B110" i="21"/>
  <c r="B86" i="21"/>
  <c r="C86" i="21"/>
  <c r="D86" i="21"/>
  <c r="E86" i="21"/>
  <c r="F86" i="21"/>
  <c r="G86" i="21"/>
  <c r="B87" i="21"/>
  <c r="C87" i="21"/>
  <c r="D87" i="21"/>
  <c r="E87" i="21"/>
  <c r="F87" i="21"/>
  <c r="G87" i="21"/>
  <c r="B88" i="21"/>
  <c r="C88" i="21"/>
  <c r="D88" i="21"/>
  <c r="E88" i="21"/>
  <c r="F88" i="21"/>
  <c r="G88" i="21"/>
  <c r="B89" i="21"/>
  <c r="C89" i="21"/>
  <c r="D89" i="21"/>
  <c r="E89" i="21"/>
  <c r="F89" i="21"/>
  <c r="G89" i="21"/>
  <c r="B90" i="21"/>
  <c r="C90" i="21"/>
  <c r="D90" i="21"/>
  <c r="E90" i="21"/>
  <c r="F90" i="21"/>
  <c r="G90" i="21"/>
  <c r="B91" i="21"/>
  <c r="C91" i="21"/>
  <c r="D91" i="21"/>
  <c r="E91" i="21"/>
  <c r="F91" i="21"/>
  <c r="G91" i="21"/>
  <c r="B92" i="21"/>
  <c r="C92" i="21"/>
  <c r="D92" i="21"/>
  <c r="E92" i="21"/>
  <c r="F92" i="21"/>
  <c r="G92" i="21"/>
  <c r="B93" i="21"/>
  <c r="C93" i="21"/>
  <c r="D93" i="21"/>
  <c r="E93" i="21"/>
  <c r="F93" i="21"/>
  <c r="G93" i="21"/>
  <c r="C85" i="21"/>
  <c r="D85" i="21"/>
  <c r="E85" i="21"/>
  <c r="F85" i="21"/>
  <c r="G85" i="21"/>
  <c r="B85" i="21"/>
  <c r="B63" i="21"/>
  <c r="C63" i="21"/>
  <c r="D63" i="21"/>
  <c r="E63" i="21"/>
  <c r="F63" i="21"/>
  <c r="G63" i="21"/>
  <c r="B64" i="21"/>
  <c r="C64" i="21"/>
  <c r="D64" i="21"/>
  <c r="E64" i="21"/>
  <c r="F64" i="21"/>
  <c r="G64" i="21"/>
  <c r="B65" i="21"/>
  <c r="C65" i="21"/>
  <c r="D65" i="21"/>
  <c r="E65" i="21"/>
  <c r="F65" i="21"/>
  <c r="G65" i="21"/>
  <c r="B66" i="21"/>
  <c r="C66" i="21"/>
  <c r="D66" i="21"/>
  <c r="E66" i="21"/>
  <c r="F66" i="21"/>
  <c r="G66" i="21"/>
  <c r="B67" i="21"/>
  <c r="C67" i="21"/>
  <c r="D67" i="21"/>
  <c r="E67" i="21"/>
  <c r="F67" i="21"/>
  <c r="G67" i="21"/>
  <c r="B68" i="21"/>
  <c r="C68" i="21"/>
  <c r="D68" i="21"/>
  <c r="E68" i="21"/>
  <c r="F68" i="21"/>
  <c r="G68" i="21"/>
  <c r="B69" i="21"/>
  <c r="C69" i="21"/>
  <c r="D69" i="21"/>
  <c r="E69" i="21"/>
  <c r="F69" i="21"/>
  <c r="G69" i="21"/>
  <c r="B70" i="21"/>
  <c r="C70" i="21"/>
  <c r="D70" i="21"/>
  <c r="E70" i="21"/>
  <c r="F70" i="21"/>
  <c r="G70" i="21"/>
  <c r="C62" i="21"/>
  <c r="D62" i="21"/>
  <c r="E62" i="21"/>
  <c r="F62" i="21"/>
  <c r="G62" i="21"/>
  <c r="B62" i="21"/>
  <c r="B39" i="21"/>
  <c r="C39" i="21"/>
  <c r="D39" i="21"/>
  <c r="E39" i="21"/>
  <c r="F39" i="21"/>
  <c r="G39" i="21"/>
  <c r="B40" i="21"/>
  <c r="C40" i="21"/>
  <c r="D40" i="21"/>
  <c r="E40" i="21"/>
  <c r="F40" i="21"/>
  <c r="G40" i="21"/>
  <c r="B41" i="21"/>
  <c r="C41" i="21"/>
  <c r="D41" i="21"/>
  <c r="E41" i="21"/>
  <c r="F41" i="21"/>
  <c r="G41" i="21"/>
  <c r="B42" i="21"/>
  <c r="C42" i="21"/>
  <c r="D42" i="21"/>
  <c r="E42" i="21"/>
  <c r="F42" i="21"/>
  <c r="G42" i="21"/>
  <c r="B43" i="21"/>
  <c r="C43" i="21"/>
  <c r="D43" i="21"/>
  <c r="E43" i="21"/>
  <c r="F43" i="21"/>
  <c r="G43" i="21"/>
  <c r="B44" i="21"/>
  <c r="C44" i="21"/>
  <c r="D44" i="21"/>
  <c r="E44" i="21"/>
  <c r="F44" i="21"/>
  <c r="G44" i="21"/>
  <c r="B45" i="21"/>
  <c r="C45" i="21"/>
  <c r="D45" i="21"/>
  <c r="E45" i="21"/>
  <c r="F45" i="21"/>
  <c r="G45" i="21"/>
  <c r="B46" i="21"/>
  <c r="C46" i="21"/>
  <c r="D46" i="21"/>
  <c r="E46" i="21"/>
  <c r="F46" i="21"/>
  <c r="G46" i="21"/>
  <c r="C38" i="21"/>
  <c r="D38" i="21"/>
  <c r="E38" i="21"/>
  <c r="F38" i="21"/>
  <c r="G38" i="21"/>
  <c r="B38" i="21"/>
  <c r="B15" i="21"/>
  <c r="C15" i="21"/>
  <c r="D15" i="21"/>
  <c r="E15" i="21"/>
  <c r="F15" i="21"/>
  <c r="G15" i="21"/>
  <c r="B16" i="21"/>
  <c r="C16" i="21"/>
  <c r="D16" i="21"/>
  <c r="E16" i="21"/>
  <c r="F16" i="21"/>
  <c r="G16" i="21"/>
  <c r="B17" i="21"/>
  <c r="C17" i="21"/>
  <c r="D17" i="21"/>
  <c r="E17" i="21"/>
  <c r="F17" i="21"/>
  <c r="G17" i="21"/>
  <c r="B18" i="21"/>
  <c r="C18" i="21"/>
  <c r="D18" i="21"/>
  <c r="E18" i="21"/>
  <c r="F18" i="21"/>
  <c r="G18" i="21"/>
  <c r="B19" i="21"/>
  <c r="C19" i="21"/>
  <c r="D19" i="21"/>
  <c r="E19" i="21"/>
  <c r="F19" i="21"/>
  <c r="G19" i="21"/>
  <c r="B20" i="21"/>
  <c r="C20" i="21"/>
  <c r="D20" i="21"/>
  <c r="E20" i="21"/>
  <c r="F20" i="21"/>
  <c r="G20" i="21"/>
  <c r="B21" i="21"/>
  <c r="C21" i="21"/>
  <c r="D21" i="21"/>
  <c r="E21" i="21"/>
  <c r="F21" i="21"/>
  <c r="G21" i="21"/>
  <c r="B22" i="21"/>
  <c r="C22" i="21"/>
  <c r="D22" i="21"/>
  <c r="E22" i="21"/>
  <c r="F22" i="21"/>
  <c r="G22" i="21"/>
  <c r="C14" i="21"/>
  <c r="D14" i="21"/>
  <c r="E14" i="21"/>
  <c r="F14" i="21"/>
  <c r="G14" i="21"/>
  <c r="B14" i="21"/>
  <c r="B111" i="20"/>
  <c r="C111" i="20"/>
  <c r="D111" i="20"/>
  <c r="E111" i="20"/>
  <c r="F111" i="20"/>
  <c r="G111" i="20"/>
  <c r="B112" i="20"/>
  <c r="C112" i="20"/>
  <c r="D112" i="20"/>
  <c r="E112" i="20"/>
  <c r="F112" i="20"/>
  <c r="G112" i="20"/>
  <c r="B113" i="20"/>
  <c r="C113" i="20"/>
  <c r="D113" i="20"/>
  <c r="E113" i="20"/>
  <c r="F113" i="20"/>
  <c r="G113" i="20"/>
  <c r="B114" i="20"/>
  <c r="C114" i="20"/>
  <c r="D114" i="20"/>
  <c r="E114" i="20"/>
  <c r="F114" i="20"/>
  <c r="G114" i="20"/>
  <c r="B115" i="20"/>
  <c r="C115" i="20"/>
  <c r="D115" i="20"/>
  <c r="E115" i="20"/>
  <c r="F115" i="20"/>
  <c r="G115" i="20"/>
  <c r="B116" i="20"/>
  <c r="C116" i="20"/>
  <c r="D116" i="20"/>
  <c r="E116" i="20"/>
  <c r="F116" i="20"/>
  <c r="G116" i="20"/>
  <c r="B117" i="20"/>
  <c r="C117" i="20"/>
  <c r="D117" i="20"/>
  <c r="E117" i="20"/>
  <c r="F117" i="20"/>
  <c r="G117" i="20"/>
  <c r="B118" i="20"/>
  <c r="C118" i="20"/>
  <c r="D118" i="20"/>
  <c r="E118" i="20"/>
  <c r="F118" i="20"/>
  <c r="G118" i="20"/>
  <c r="C110" i="20"/>
  <c r="D110" i="20"/>
  <c r="E110" i="20"/>
  <c r="F110" i="20"/>
  <c r="G110" i="20"/>
  <c r="B110" i="20"/>
  <c r="B86" i="20"/>
  <c r="C86" i="20"/>
  <c r="D86" i="20"/>
  <c r="E86" i="20"/>
  <c r="F86" i="20"/>
  <c r="G86" i="20"/>
  <c r="B87" i="20"/>
  <c r="C87" i="20"/>
  <c r="D87" i="20"/>
  <c r="E87" i="20"/>
  <c r="F87" i="20"/>
  <c r="G87" i="20"/>
  <c r="B88" i="20"/>
  <c r="C88" i="20"/>
  <c r="D88" i="20"/>
  <c r="E88" i="20"/>
  <c r="F88" i="20"/>
  <c r="G88" i="20"/>
  <c r="B89" i="20"/>
  <c r="C89" i="20"/>
  <c r="D89" i="20"/>
  <c r="E89" i="20"/>
  <c r="F89" i="20"/>
  <c r="G89" i="20"/>
  <c r="B90" i="20"/>
  <c r="C90" i="20"/>
  <c r="D90" i="20"/>
  <c r="E90" i="20"/>
  <c r="F90" i="20"/>
  <c r="G90" i="20"/>
  <c r="B91" i="20"/>
  <c r="C91" i="20"/>
  <c r="D91" i="20"/>
  <c r="E91" i="20"/>
  <c r="F91" i="20"/>
  <c r="G91" i="20"/>
  <c r="B92" i="20"/>
  <c r="C92" i="20"/>
  <c r="D92" i="20"/>
  <c r="E92" i="20"/>
  <c r="F92" i="20"/>
  <c r="G92" i="20"/>
  <c r="B93" i="20"/>
  <c r="C93" i="20"/>
  <c r="D93" i="20"/>
  <c r="E93" i="20"/>
  <c r="F93" i="20"/>
  <c r="G93" i="20"/>
  <c r="C85" i="20"/>
  <c r="D85" i="20"/>
  <c r="E85" i="20"/>
  <c r="F85" i="20"/>
  <c r="G85" i="20"/>
  <c r="B85" i="20"/>
  <c r="B63" i="20"/>
  <c r="C63" i="20"/>
  <c r="D63" i="20"/>
  <c r="E63" i="20"/>
  <c r="F63" i="20"/>
  <c r="G63" i="20"/>
  <c r="B64" i="20"/>
  <c r="C64" i="20"/>
  <c r="D64" i="20"/>
  <c r="E64" i="20"/>
  <c r="F64" i="20"/>
  <c r="G64" i="20"/>
  <c r="B65" i="20"/>
  <c r="C65" i="20"/>
  <c r="D65" i="20"/>
  <c r="E65" i="20"/>
  <c r="F65" i="20"/>
  <c r="G65" i="20"/>
  <c r="B66" i="20"/>
  <c r="C66" i="20"/>
  <c r="D66" i="20"/>
  <c r="E66" i="20"/>
  <c r="F66" i="20"/>
  <c r="G66" i="20"/>
  <c r="B67" i="20"/>
  <c r="C67" i="20"/>
  <c r="D67" i="20"/>
  <c r="E67" i="20"/>
  <c r="F67" i="20"/>
  <c r="G67" i="20"/>
  <c r="B68" i="20"/>
  <c r="C68" i="20"/>
  <c r="D68" i="20"/>
  <c r="E68" i="20"/>
  <c r="F68" i="20"/>
  <c r="G68" i="20"/>
  <c r="B69" i="20"/>
  <c r="C69" i="20"/>
  <c r="D69" i="20"/>
  <c r="E69" i="20"/>
  <c r="F69" i="20"/>
  <c r="G69" i="20"/>
  <c r="B70" i="20"/>
  <c r="C70" i="20"/>
  <c r="D70" i="20"/>
  <c r="E70" i="20"/>
  <c r="F70" i="20"/>
  <c r="G70" i="20"/>
  <c r="C62" i="20"/>
  <c r="D62" i="20"/>
  <c r="E62" i="20"/>
  <c r="F62" i="20"/>
  <c r="G62" i="20"/>
  <c r="B62" i="20"/>
  <c r="B39" i="20"/>
  <c r="C39" i="20"/>
  <c r="D39" i="20"/>
  <c r="E39" i="20"/>
  <c r="F39" i="20"/>
  <c r="G39" i="20"/>
  <c r="B40" i="20"/>
  <c r="C40" i="20"/>
  <c r="D40" i="20"/>
  <c r="E40" i="20"/>
  <c r="F40" i="20"/>
  <c r="G40" i="20"/>
  <c r="B41" i="20"/>
  <c r="C41" i="20"/>
  <c r="D41" i="20"/>
  <c r="E41" i="20"/>
  <c r="F41" i="20"/>
  <c r="G41" i="20"/>
  <c r="B42" i="20"/>
  <c r="C42" i="20"/>
  <c r="D42" i="20"/>
  <c r="E42" i="20"/>
  <c r="F42" i="20"/>
  <c r="G42" i="20"/>
  <c r="B43" i="20"/>
  <c r="C43" i="20"/>
  <c r="D43" i="20"/>
  <c r="E43" i="20"/>
  <c r="F43" i="20"/>
  <c r="G43" i="20"/>
  <c r="B44" i="20"/>
  <c r="C44" i="20"/>
  <c r="D44" i="20"/>
  <c r="E44" i="20"/>
  <c r="F44" i="20"/>
  <c r="G44" i="20"/>
  <c r="B45" i="20"/>
  <c r="C45" i="20"/>
  <c r="D45" i="20"/>
  <c r="E45" i="20"/>
  <c r="F45" i="20"/>
  <c r="G45" i="20"/>
  <c r="B46" i="20"/>
  <c r="C46" i="20"/>
  <c r="D46" i="20"/>
  <c r="E46" i="20"/>
  <c r="F46" i="20"/>
  <c r="G46" i="20"/>
  <c r="C38" i="20"/>
  <c r="D38" i="20"/>
  <c r="E38" i="20"/>
  <c r="F38" i="20"/>
  <c r="G38" i="20"/>
  <c r="B38" i="20"/>
  <c r="B15" i="20"/>
  <c r="C15" i="20"/>
  <c r="D15" i="20"/>
  <c r="E15" i="20"/>
  <c r="F15" i="20"/>
  <c r="G15" i="20"/>
  <c r="B16" i="20"/>
  <c r="C16" i="20"/>
  <c r="D16" i="20"/>
  <c r="E16" i="20"/>
  <c r="F16" i="20"/>
  <c r="G16" i="20"/>
  <c r="B17" i="20"/>
  <c r="C17" i="20"/>
  <c r="D17" i="20"/>
  <c r="E17" i="20"/>
  <c r="F17" i="20"/>
  <c r="G17" i="20"/>
  <c r="B18" i="20"/>
  <c r="C18" i="20"/>
  <c r="D18" i="20"/>
  <c r="E18" i="20"/>
  <c r="F18" i="20"/>
  <c r="G18" i="20"/>
  <c r="B19" i="20"/>
  <c r="C19" i="20"/>
  <c r="D19" i="20"/>
  <c r="E19" i="20"/>
  <c r="F19" i="20"/>
  <c r="G19" i="20"/>
  <c r="B20" i="20"/>
  <c r="C20" i="20"/>
  <c r="D20" i="20"/>
  <c r="E20" i="20"/>
  <c r="F20" i="20"/>
  <c r="G20" i="20"/>
  <c r="B21" i="20"/>
  <c r="C21" i="20"/>
  <c r="D21" i="20"/>
  <c r="E21" i="20"/>
  <c r="F21" i="20"/>
  <c r="G21" i="20"/>
  <c r="B22" i="20"/>
  <c r="C22" i="20"/>
  <c r="D22" i="20"/>
  <c r="E22" i="20"/>
  <c r="F22" i="20"/>
  <c r="G22" i="20"/>
  <c r="C14" i="20"/>
  <c r="D14" i="20"/>
  <c r="E14" i="20"/>
  <c r="F14" i="20"/>
  <c r="G14" i="20"/>
  <c r="B14" i="20"/>
  <c r="B111" i="19"/>
  <c r="C111" i="19"/>
  <c r="D111" i="19"/>
  <c r="E111" i="19"/>
  <c r="F111" i="19"/>
  <c r="G111" i="19"/>
  <c r="B112" i="19"/>
  <c r="C112" i="19"/>
  <c r="D112" i="19"/>
  <c r="E112" i="19"/>
  <c r="F112" i="19"/>
  <c r="G112" i="19"/>
  <c r="B113" i="19"/>
  <c r="C113" i="19"/>
  <c r="D113" i="19"/>
  <c r="E113" i="19"/>
  <c r="F113" i="19"/>
  <c r="G113" i="19"/>
  <c r="B114" i="19"/>
  <c r="C114" i="19"/>
  <c r="D114" i="19"/>
  <c r="E114" i="19"/>
  <c r="F114" i="19"/>
  <c r="G114" i="19"/>
  <c r="B115" i="19"/>
  <c r="C115" i="19"/>
  <c r="D115" i="19"/>
  <c r="E115" i="19"/>
  <c r="F115" i="19"/>
  <c r="G115" i="19"/>
  <c r="B116" i="19"/>
  <c r="C116" i="19"/>
  <c r="D116" i="19"/>
  <c r="E116" i="19"/>
  <c r="F116" i="19"/>
  <c r="G116" i="19"/>
  <c r="B117" i="19"/>
  <c r="C117" i="19"/>
  <c r="D117" i="19"/>
  <c r="E117" i="19"/>
  <c r="F117" i="19"/>
  <c r="G117" i="19"/>
  <c r="B118" i="19"/>
  <c r="C118" i="19"/>
  <c r="D118" i="19"/>
  <c r="E118" i="19"/>
  <c r="F118" i="19"/>
  <c r="G118" i="19"/>
  <c r="C110" i="19"/>
  <c r="D110" i="19"/>
  <c r="E110" i="19"/>
  <c r="F110" i="19"/>
  <c r="G110" i="19"/>
  <c r="B110" i="19"/>
  <c r="B86" i="19"/>
  <c r="C86" i="19"/>
  <c r="D86" i="19"/>
  <c r="E86" i="19"/>
  <c r="F86" i="19"/>
  <c r="G86" i="19"/>
  <c r="B87" i="19"/>
  <c r="C87" i="19"/>
  <c r="D87" i="19"/>
  <c r="E87" i="19"/>
  <c r="F87" i="19"/>
  <c r="G87" i="19"/>
  <c r="B88" i="19"/>
  <c r="C88" i="19"/>
  <c r="D88" i="19"/>
  <c r="E88" i="19"/>
  <c r="F88" i="19"/>
  <c r="G88" i="19"/>
  <c r="B89" i="19"/>
  <c r="C89" i="19"/>
  <c r="D89" i="19"/>
  <c r="E89" i="19"/>
  <c r="F89" i="19"/>
  <c r="G89" i="19"/>
  <c r="B90" i="19"/>
  <c r="C90" i="19"/>
  <c r="D90" i="19"/>
  <c r="E90" i="19"/>
  <c r="F90" i="19"/>
  <c r="G90" i="19"/>
  <c r="B91" i="19"/>
  <c r="C91" i="19"/>
  <c r="D91" i="19"/>
  <c r="E91" i="19"/>
  <c r="F91" i="19"/>
  <c r="G91" i="19"/>
  <c r="B92" i="19"/>
  <c r="C92" i="19"/>
  <c r="D92" i="19"/>
  <c r="E92" i="19"/>
  <c r="F92" i="19"/>
  <c r="G92" i="19"/>
  <c r="B93" i="19"/>
  <c r="C93" i="19"/>
  <c r="D93" i="19"/>
  <c r="E93" i="19"/>
  <c r="F93" i="19"/>
  <c r="G93" i="19"/>
  <c r="C85" i="19"/>
  <c r="D85" i="19"/>
  <c r="E85" i="19"/>
  <c r="F85" i="19"/>
  <c r="G85" i="19"/>
  <c r="B85" i="19"/>
  <c r="B63" i="19"/>
  <c r="C63" i="19"/>
  <c r="D63" i="19"/>
  <c r="E63" i="19"/>
  <c r="F63" i="19"/>
  <c r="G63" i="19"/>
  <c r="B64" i="19"/>
  <c r="C64" i="19"/>
  <c r="D64" i="19"/>
  <c r="E64" i="19"/>
  <c r="F64" i="19"/>
  <c r="G64" i="19"/>
  <c r="B65" i="19"/>
  <c r="C65" i="19"/>
  <c r="D65" i="19"/>
  <c r="E65" i="19"/>
  <c r="F65" i="19"/>
  <c r="G65" i="19"/>
  <c r="B66" i="19"/>
  <c r="C66" i="19"/>
  <c r="D66" i="19"/>
  <c r="E66" i="19"/>
  <c r="F66" i="19"/>
  <c r="G66" i="19"/>
  <c r="B67" i="19"/>
  <c r="C67" i="19"/>
  <c r="D67" i="19"/>
  <c r="E67" i="19"/>
  <c r="F67" i="19"/>
  <c r="G67" i="19"/>
  <c r="B68" i="19"/>
  <c r="C68" i="19"/>
  <c r="D68" i="19"/>
  <c r="E68" i="19"/>
  <c r="F68" i="19"/>
  <c r="G68" i="19"/>
  <c r="B69" i="19"/>
  <c r="C69" i="19"/>
  <c r="D69" i="19"/>
  <c r="E69" i="19"/>
  <c r="F69" i="19"/>
  <c r="G69" i="19"/>
  <c r="B70" i="19"/>
  <c r="C70" i="19"/>
  <c r="D70" i="19"/>
  <c r="E70" i="19"/>
  <c r="F70" i="19"/>
  <c r="G70" i="19"/>
  <c r="C62" i="19"/>
  <c r="D62" i="19"/>
  <c r="E62" i="19"/>
  <c r="F62" i="19"/>
  <c r="G62" i="19"/>
  <c r="B62" i="19"/>
  <c r="B39" i="19"/>
  <c r="C39" i="19"/>
  <c r="D39" i="19"/>
  <c r="E39" i="19"/>
  <c r="F39" i="19"/>
  <c r="G39" i="19"/>
  <c r="B40" i="19"/>
  <c r="C40" i="19"/>
  <c r="D40" i="19"/>
  <c r="E40" i="19"/>
  <c r="F40" i="19"/>
  <c r="G40" i="19"/>
  <c r="B41" i="19"/>
  <c r="C41" i="19"/>
  <c r="D41" i="19"/>
  <c r="E41" i="19"/>
  <c r="F41" i="19"/>
  <c r="G41" i="19"/>
  <c r="B42" i="19"/>
  <c r="C42" i="19"/>
  <c r="D42" i="19"/>
  <c r="E42" i="19"/>
  <c r="F42" i="19"/>
  <c r="G42" i="19"/>
  <c r="B43" i="19"/>
  <c r="C43" i="19"/>
  <c r="D43" i="19"/>
  <c r="E43" i="19"/>
  <c r="F43" i="19"/>
  <c r="G43" i="19"/>
  <c r="B44" i="19"/>
  <c r="C44" i="19"/>
  <c r="D44" i="19"/>
  <c r="E44" i="19"/>
  <c r="F44" i="19"/>
  <c r="G44" i="19"/>
  <c r="B45" i="19"/>
  <c r="C45" i="19"/>
  <c r="D45" i="19"/>
  <c r="E45" i="19"/>
  <c r="F45" i="19"/>
  <c r="G45" i="19"/>
  <c r="B46" i="19"/>
  <c r="C46" i="19"/>
  <c r="D46" i="19"/>
  <c r="E46" i="19"/>
  <c r="F46" i="19"/>
  <c r="G46" i="19"/>
  <c r="C38" i="19"/>
  <c r="D38" i="19"/>
  <c r="E38" i="19"/>
  <c r="F38" i="19"/>
  <c r="G38" i="19"/>
  <c r="B38" i="19"/>
  <c r="B15" i="19"/>
  <c r="C15" i="19"/>
  <c r="D15" i="19"/>
  <c r="E15" i="19"/>
  <c r="F15" i="19"/>
  <c r="G15" i="19"/>
  <c r="B16" i="19"/>
  <c r="C16" i="19"/>
  <c r="D16" i="19"/>
  <c r="E16" i="19"/>
  <c r="F16" i="19"/>
  <c r="G16" i="19"/>
  <c r="B17" i="19"/>
  <c r="C17" i="19"/>
  <c r="D17" i="19"/>
  <c r="E17" i="19"/>
  <c r="F17" i="19"/>
  <c r="G17" i="19"/>
  <c r="B18" i="19"/>
  <c r="C18" i="19"/>
  <c r="D18" i="19"/>
  <c r="E18" i="19"/>
  <c r="F18" i="19"/>
  <c r="G18" i="19"/>
  <c r="B19" i="19"/>
  <c r="C19" i="19"/>
  <c r="D19" i="19"/>
  <c r="E19" i="19"/>
  <c r="F19" i="19"/>
  <c r="G19" i="19"/>
  <c r="B20" i="19"/>
  <c r="C20" i="19"/>
  <c r="D20" i="19"/>
  <c r="E20" i="19"/>
  <c r="F20" i="19"/>
  <c r="G20" i="19"/>
  <c r="B21" i="19"/>
  <c r="C21" i="19"/>
  <c r="D21" i="19"/>
  <c r="E21" i="19"/>
  <c r="F21" i="19"/>
  <c r="G21" i="19"/>
  <c r="B22" i="19"/>
  <c r="C22" i="19"/>
  <c r="D22" i="19"/>
  <c r="E22" i="19"/>
  <c r="F22" i="19"/>
  <c r="G22" i="19"/>
  <c r="C14" i="19"/>
  <c r="D14" i="19"/>
  <c r="E14" i="19"/>
  <c r="F14" i="19"/>
  <c r="G14" i="19"/>
  <c r="B14" i="19"/>
  <c r="B112" i="17" l="1"/>
  <c r="C112" i="17"/>
  <c r="D112" i="17"/>
  <c r="E112" i="17"/>
  <c r="F112" i="17"/>
  <c r="G112" i="17"/>
  <c r="B113" i="17"/>
  <c r="C113" i="17"/>
  <c r="D113" i="17"/>
  <c r="E113" i="17"/>
  <c r="F113" i="17"/>
  <c r="G113" i="17"/>
  <c r="B114" i="17"/>
  <c r="C114" i="17"/>
  <c r="D114" i="17"/>
  <c r="E114" i="17"/>
  <c r="F114" i="17"/>
  <c r="G114" i="17"/>
  <c r="B115" i="17"/>
  <c r="C115" i="17"/>
  <c r="D115" i="17"/>
  <c r="E115" i="17"/>
  <c r="F115" i="17"/>
  <c r="G115" i="17"/>
  <c r="B116" i="17"/>
  <c r="C116" i="17"/>
  <c r="D116" i="17"/>
  <c r="E116" i="17"/>
  <c r="F116" i="17"/>
  <c r="G116" i="17"/>
  <c r="B117" i="17"/>
  <c r="C117" i="17"/>
  <c r="D117" i="17"/>
  <c r="E117" i="17"/>
  <c r="F117" i="17"/>
  <c r="G117" i="17"/>
  <c r="B118" i="17"/>
  <c r="C118" i="17"/>
  <c r="D118" i="17"/>
  <c r="E118" i="17"/>
  <c r="F118" i="17"/>
  <c r="G118" i="17"/>
  <c r="B119" i="17"/>
  <c r="C119" i="17"/>
  <c r="D119" i="17"/>
  <c r="E119" i="17"/>
  <c r="F119" i="17"/>
  <c r="G119" i="17"/>
  <c r="C111" i="17"/>
  <c r="D111" i="17"/>
  <c r="E111" i="17"/>
  <c r="F111" i="17"/>
  <c r="G111" i="17"/>
  <c r="B111" i="17"/>
  <c r="B88" i="17"/>
  <c r="C88" i="17"/>
  <c r="D88" i="17"/>
  <c r="E88" i="17"/>
  <c r="F88" i="17"/>
  <c r="G88" i="17"/>
  <c r="B89" i="17"/>
  <c r="C89" i="17"/>
  <c r="D89" i="17"/>
  <c r="E89" i="17"/>
  <c r="F89" i="17"/>
  <c r="G89" i="17"/>
  <c r="B90" i="17"/>
  <c r="C90" i="17"/>
  <c r="D90" i="17"/>
  <c r="E90" i="17"/>
  <c r="F90" i="17"/>
  <c r="G90" i="17"/>
  <c r="B91" i="17"/>
  <c r="C91" i="17"/>
  <c r="D91" i="17"/>
  <c r="E91" i="17"/>
  <c r="F91" i="17"/>
  <c r="G91" i="17"/>
  <c r="B92" i="17"/>
  <c r="C92" i="17"/>
  <c r="D92" i="17"/>
  <c r="E92" i="17"/>
  <c r="F92" i="17"/>
  <c r="G92" i="17"/>
  <c r="B93" i="17"/>
  <c r="C93" i="17"/>
  <c r="D93" i="17"/>
  <c r="E93" i="17"/>
  <c r="F93" i="17"/>
  <c r="G93" i="17"/>
  <c r="B94" i="17"/>
  <c r="C94" i="17"/>
  <c r="D94" i="17"/>
  <c r="E94" i="17"/>
  <c r="F94" i="17"/>
  <c r="G94" i="17"/>
  <c r="B95" i="17"/>
  <c r="C95" i="17"/>
  <c r="D95" i="17"/>
  <c r="E95" i="17"/>
  <c r="F95" i="17"/>
  <c r="G95" i="17"/>
  <c r="C87" i="17"/>
  <c r="D87" i="17"/>
  <c r="E87" i="17"/>
  <c r="F87" i="17"/>
  <c r="G87" i="17"/>
  <c r="B87" i="17"/>
  <c r="B64" i="17"/>
  <c r="C64" i="17"/>
  <c r="D64" i="17"/>
  <c r="E64" i="17"/>
  <c r="F64" i="17"/>
  <c r="G64" i="17"/>
  <c r="B65" i="17"/>
  <c r="C65" i="17"/>
  <c r="D65" i="17"/>
  <c r="E65" i="17"/>
  <c r="F65" i="17"/>
  <c r="G65" i="17"/>
  <c r="B66" i="17"/>
  <c r="C66" i="17"/>
  <c r="D66" i="17"/>
  <c r="E66" i="17"/>
  <c r="F66" i="17"/>
  <c r="G66" i="17"/>
  <c r="B67" i="17"/>
  <c r="C67" i="17"/>
  <c r="D67" i="17"/>
  <c r="E67" i="17"/>
  <c r="F67" i="17"/>
  <c r="G67" i="17"/>
  <c r="B68" i="17"/>
  <c r="C68" i="17"/>
  <c r="D68" i="17"/>
  <c r="E68" i="17"/>
  <c r="F68" i="17"/>
  <c r="G68" i="17"/>
  <c r="B69" i="17"/>
  <c r="C69" i="17"/>
  <c r="D69" i="17"/>
  <c r="E69" i="17"/>
  <c r="F69" i="17"/>
  <c r="G69" i="17"/>
  <c r="B70" i="17"/>
  <c r="C70" i="17"/>
  <c r="D70" i="17"/>
  <c r="E70" i="17"/>
  <c r="F70" i="17"/>
  <c r="G70" i="17"/>
  <c r="B71" i="17"/>
  <c r="C71" i="17"/>
  <c r="D71" i="17"/>
  <c r="E71" i="17"/>
  <c r="F71" i="17"/>
  <c r="G71" i="17"/>
  <c r="C63" i="17"/>
  <c r="D63" i="17"/>
  <c r="E63" i="17"/>
  <c r="F63" i="17"/>
  <c r="G63" i="17"/>
  <c r="B63" i="17"/>
  <c r="B40" i="17"/>
  <c r="C40" i="17"/>
  <c r="D40" i="17"/>
  <c r="E40" i="17"/>
  <c r="F40" i="17"/>
  <c r="G40" i="17"/>
  <c r="B41" i="17"/>
  <c r="C41" i="17"/>
  <c r="D41" i="17"/>
  <c r="E41" i="17"/>
  <c r="F41" i="17"/>
  <c r="G41" i="17"/>
  <c r="B42" i="17"/>
  <c r="C42" i="17"/>
  <c r="D42" i="17"/>
  <c r="E42" i="17"/>
  <c r="F42" i="17"/>
  <c r="G42" i="17"/>
  <c r="B43" i="17"/>
  <c r="C43" i="17"/>
  <c r="D43" i="17"/>
  <c r="E43" i="17"/>
  <c r="F43" i="17"/>
  <c r="G43" i="17"/>
  <c r="B44" i="17"/>
  <c r="C44" i="17"/>
  <c r="D44" i="17"/>
  <c r="E44" i="17"/>
  <c r="F44" i="17"/>
  <c r="G44" i="17"/>
  <c r="B45" i="17"/>
  <c r="C45" i="17"/>
  <c r="D45" i="17"/>
  <c r="E45" i="17"/>
  <c r="F45" i="17"/>
  <c r="G45" i="17"/>
  <c r="B46" i="17"/>
  <c r="C46" i="17"/>
  <c r="D46" i="17"/>
  <c r="E46" i="17"/>
  <c r="F46" i="17"/>
  <c r="G46" i="17"/>
  <c r="B47" i="17"/>
  <c r="C47" i="17"/>
  <c r="D47" i="17"/>
  <c r="E47" i="17"/>
  <c r="F47" i="17"/>
  <c r="G47" i="17"/>
  <c r="C39" i="17"/>
  <c r="D39" i="17"/>
  <c r="E39" i="17"/>
  <c r="F39" i="17"/>
  <c r="G39" i="17"/>
  <c r="B39" i="17"/>
  <c r="B15" i="17"/>
  <c r="C15" i="17"/>
  <c r="D15" i="17"/>
  <c r="E15" i="17"/>
  <c r="F15" i="17"/>
  <c r="G15" i="17"/>
  <c r="B16" i="17"/>
  <c r="C16" i="17"/>
  <c r="D16" i="17"/>
  <c r="E16" i="17"/>
  <c r="F16" i="17"/>
  <c r="G16" i="17"/>
  <c r="B17" i="17"/>
  <c r="C17" i="17"/>
  <c r="D17" i="17"/>
  <c r="E17" i="17"/>
  <c r="F17" i="17"/>
  <c r="G17" i="17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C14" i="17"/>
  <c r="D14" i="17"/>
  <c r="E14" i="17"/>
  <c r="F14" i="17"/>
  <c r="G14" i="17"/>
  <c r="B14" i="17"/>
  <c r="B112" i="13" l="1"/>
  <c r="C112" i="13"/>
  <c r="D112" i="13"/>
  <c r="E112" i="13"/>
  <c r="F112" i="13"/>
  <c r="G112" i="13"/>
  <c r="B113" i="13"/>
  <c r="C113" i="13"/>
  <c r="D113" i="13"/>
  <c r="E113" i="13"/>
  <c r="F113" i="13"/>
  <c r="G113" i="13"/>
  <c r="B114" i="13"/>
  <c r="C114" i="13"/>
  <c r="D114" i="13"/>
  <c r="E114" i="13"/>
  <c r="F114" i="13"/>
  <c r="G114" i="13"/>
  <c r="B115" i="13"/>
  <c r="C115" i="13"/>
  <c r="D115" i="13"/>
  <c r="E115" i="13"/>
  <c r="F115" i="13"/>
  <c r="G115" i="13"/>
  <c r="B116" i="13"/>
  <c r="C116" i="13"/>
  <c r="D116" i="13"/>
  <c r="E116" i="13"/>
  <c r="F116" i="13"/>
  <c r="G116" i="13"/>
  <c r="B117" i="13"/>
  <c r="C117" i="13"/>
  <c r="D117" i="13"/>
  <c r="E117" i="13"/>
  <c r="F117" i="13"/>
  <c r="G117" i="13"/>
  <c r="B118" i="13"/>
  <c r="C118" i="13"/>
  <c r="D118" i="13"/>
  <c r="E118" i="13"/>
  <c r="F118" i="13"/>
  <c r="G118" i="13"/>
  <c r="B119" i="13"/>
  <c r="C119" i="13"/>
  <c r="D119" i="13"/>
  <c r="E119" i="13"/>
  <c r="F119" i="13"/>
  <c r="G119" i="13"/>
  <c r="C111" i="13"/>
  <c r="D111" i="13"/>
  <c r="E111" i="13"/>
  <c r="F111" i="13"/>
  <c r="G111" i="13"/>
  <c r="B111" i="13"/>
  <c r="B88" i="13"/>
  <c r="C88" i="13"/>
  <c r="D88" i="13"/>
  <c r="E88" i="13"/>
  <c r="F88" i="13"/>
  <c r="G88" i="13"/>
  <c r="B89" i="13"/>
  <c r="C89" i="13"/>
  <c r="D89" i="13"/>
  <c r="E89" i="13"/>
  <c r="F89" i="13"/>
  <c r="G89" i="13"/>
  <c r="B90" i="13"/>
  <c r="C90" i="13"/>
  <c r="D90" i="13"/>
  <c r="E90" i="13"/>
  <c r="F90" i="13"/>
  <c r="G90" i="13"/>
  <c r="B91" i="13"/>
  <c r="C91" i="13"/>
  <c r="D91" i="13"/>
  <c r="E91" i="13"/>
  <c r="F91" i="13"/>
  <c r="G91" i="13"/>
  <c r="B92" i="13"/>
  <c r="C92" i="13"/>
  <c r="D92" i="13"/>
  <c r="E92" i="13"/>
  <c r="F92" i="13"/>
  <c r="G92" i="13"/>
  <c r="B93" i="13"/>
  <c r="C93" i="13"/>
  <c r="D93" i="13"/>
  <c r="E93" i="13"/>
  <c r="F93" i="13"/>
  <c r="G93" i="13"/>
  <c r="B94" i="13"/>
  <c r="C94" i="13"/>
  <c r="D94" i="13"/>
  <c r="E94" i="13"/>
  <c r="F94" i="13"/>
  <c r="G94" i="13"/>
  <c r="B95" i="13"/>
  <c r="C95" i="13"/>
  <c r="D95" i="13"/>
  <c r="E95" i="13"/>
  <c r="F95" i="13"/>
  <c r="G95" i="13"/>
  <c r="C87" i="13"/>
  <c r="D87" i="13"/>
  <c r="E87" i="13"/>
  <c r="F87" i="13"/>
  <c r="G87" i="13"/>
  <c r="B87" i="13"/>
  <c r="B64" i="13"/>
  <c r="C64" i="13"/>
  <c r="D64" i="13"/>
  <c r="E64" i="13"/>
  <c r="F64" i="13"/>
  <c r="G64" i="13"/>
  <c r="B65" i="13"/>
  <c r="C65" i="13"/>
  <c r="D65" i="13"/>
  <c r="E65" i="13"/>
  <c r="F65" i="13"/>
  <c r="G65" i="13"/>
  <c r="B66" i="13"/>
  <c r="C66" i="13"/>
  <c r="D66" i="13"/>
  <c r="E66" i="13"/>
  <c r="F66" i="13"/>
  <c r="G66" i="13"/>
  <c r="B67" i="13"/>
  <c r="C67" i="13"/>
  <c r="D67" i="13"/>
  <c r="E67" i="13"/>
  <c r="F67" i="13"/>
  <c r="G67" i="13"/>
  <c r="B68" i="13"/>
  <c r="C68" i="13"/>
  <c r="D68" i="13"/>
  <c r="E68" i="13"/>
  <c r="F68" i="13"/>
  <c r="G68" i="13"/>
  <c r="B69" i="13"/>
  <c r="C69" i="13"/>
  <c r="D69" i="13"/>
  <c r="E69" i="13"/>
  <c r="F69" i="13"/>
  <c r="G69" i="13"/>
  <c r="B70" i="13"/>
  <c r="C70" i="13"/>
  <c r="D70" i="13"/>
  <c r="E70" i="13"/>
  <c r="F70" i="13"/>
  <c r="G70" i="13"/>
  <c r="B71" i="13"/>
  <c r="C71" i="13"/>
  <c r="D71" i="13"/>
  <c r="E71" i="13"/>
  <c r="F71" i="13"/>
  <c r="G71" i="13"/>
  <c r="C63" i="13"/>
  <c r="D63" i="13"/>
  <c r="E63" i="13"/>
  <c r="F63" i="13"/>
  <c r="G63" i="13"/>
  <c r="B63" i="13"/>
  <c r="B40" i="13"/>
  <c r="C40" i="13"/>
  <c r="D40" i="13"/>
  <c r="E40" i="13"/>
  <c r="F40" i="13"/>
  <c r="G40" i="13"/>
  <c r="B41" i="13"/>
  <c r="C41" i="13"/>
  <c r="D41" i="13"/>
  <c r="E41" i="13"/>
  <c r="F41" i="13"/>
  <c r="G41" i="13"/>
  <c r="B42" i="13"/>
  <c r="C42" i="13"/>
  <c r="D42" i="13"/>
  <c r="E42" i="13"/>
  <c r="F42" i="13"/>
  <c r="G42" i="13"/>
  <c r="B43" i="13"/>
  <c r="C43" i="13"/>
  <c r="D43" i="13"/>
  <c r="E43" i="13"/>
  <c r="F43" i="13"/>
  <c r="G43" i="13"/>
  <c r="B44" i="13"/>
  <c r="C44" i="13"/>
  <c r="D44" i="13"/>
  <c r="E44" i="13"/>
  <c r="F44" i="13"/>
  <c r="G44" i="13"/>
  <c r="B45" i="13"/>
  <c r="C45" i="13"/>
  <c r="D45" i="13"/>
  <c r="E45" i="13"/>
  <c r="F45" i="13"/>
  <c r="G45" i="13"/>
  <c r="B46" i="13"/>
  <c r="C46" i="13"/>
  <c r="D46" i="13"/>
  <c r="E46" i="13"/>
  <c r="F46" i="13"/>
  <c r="G46" i="13"/>
  <c r="B47" i="13"/>
  <c r="C47" i="13"/>
  <c r="D47" i="13"/>
  <c r="E47" i="13"/>
  <c r="F47" i="13"/>
  <c r="G47" i="13"/>
  <c r="C39" i="13"/>
  <c r="D39" i="13"/>
  <c r="E39" i="13"/>
  <c r="F39" i="13"/>
  <c r="G39" i="13"/>
  <c r="B39" i="13"/>
  <c r="B15" i="13"/>
  <c r="C15" i="13"/>
  <c r="D15" i="13"/>
  <c r="E15" i="13"/>
  <c r="F15" i="13"/>
  <c r="G15" i="13"/>
  <c r="B16" i="13"/>
  <c r="C16" i="13"/>
  <c r="D16" i="13"/>
  <c r="E16" i="13"/>
  <c r="F16" i="13"/>
  <c r="G16" i="13"/>
  <c r="B17" i="13"/>
  <c r="C17" i="13"/>
  <c r="D17" i="13"/>
  <c r="E17" i="13"/>
  <c r="F17" i="13"/>
  <c r="G17" i="13"/>
  <c r="B18" i="13"/>
  <c r="C18" i="13"/>
  <c r="D18" i="13"/>
  <c r="E18" i="13"/>
  <c r="F18" i="13"/>
  <c r="G18" i="13"/>
  <c r="B19" i="13"/>
  <c r="C19" i="13"/>
  <c r="D19" i="13"/>
  <c r="E19" i="13"/>
  <c r="F19" i="13"/>
  <c r="G19" i="13"/>
  <c r="B20" i="13"/>
  <c r="C20" i="13"/>
  <c r="D20" i="13"/>
  <c r="E20" i="13"/>
  <c r="F20" i="13"/>
  <c r="G20" i="13"/>
  <c r="B21" i="13"/>
  <c r="C21" i="13"/>
  <c r="D21" i="13"/>
  <c r="E21" i="13"/>
  <c r="F21" i="13"/>
  <c r="G21" i="13"/>
  <c r="B22" i="13"/>
  <c r="C22" i="13"/>
  <c r="D22" i="13"/>
  <c r="E22" i="13"/>
  <c r="F22" i="13"/>
  <c r="G22" i="13"/>
  <c r="C14" i="13"/>
  <c r="D14" i="13"/>
  <c r="E14" i="13"/>
  <c r="F14" i="13"/>
  <c r="G14" i="13"/>
  <c r="B14" i="13"/>
  <c r="B107" i="9" l="1"/>
  <c r="C107" i="9"/>
  <c r="D107" i="9"/>
  <c r="E107" i="9"/>
  <c r="F107" i="9"/>
  <c r="G107" i="9"/>
  <c r="B108" i="9"/>
  <c r="C108" i="9"/>
  <c r="D108" i="9"/>
  <c r="E108" i="9"/>
  <c r="F108" i="9"/>
  <c r="G108" i="9"/>
  <c r="B109" i="9"/>
  <c r="C109" i="9"/>
  <c r="D109" i="9"/>
  <c r="E109" i="9"/>
  <c r="F109" i="9"/>
  <c r="G109" i="9"/>
  <c r="B110" i="9"/>
  <c r="C110" i="9"/>
  <c r="D110" i="9"/>
  <c r="E110" i="9"/>
  <c r="F110" i="9"/>
  <c r="G110" i="9"/>
  <c r="B111" i="9"/>
  <c r="C111" i="9"/>
  <c r="D111" i="9"/>
  <c r="E111" i="9"/>
  <c r="F111" i="9"/>
  <c r="G111" i="9"/>
  <c r="B112" i="9"/>
  <c r="C112" i="9"/>
  <c r="D112" i="9"/>
  <c r="E112" i="9"/>
  <c r="F112" i="9"/>
  <c r="G112" i="9"/>
  <c r="B113" i="9"/>
  <c r="C113" i="9"/>
  <c r="D113" i="9"/>
  <c r="E113" i="9"/>
  <c r="F113" i="9"/>
  <c r="G113" i="9"/>
  <c r="B114" i="9"/>
  <c r="C114" i="9"/>
  <c r="D114" i="9"/>
  <c r="E114" i="9"/>
  <c r="F114" i="9"/>
  <c r="G114" i="9"/>
  <c r="C106" i="9"/>
  <c r="D106" i="9"/>
  <c r="E106" i="9"/>
  <c r="F106" i="9"/>
  <c r="G106" i="9"/>
  <c r="B106" i="9"/>
  <c r="B84" i="9"/>
  <c r="C84" i="9"/>
  <c r="D84" i="9"/>
  <c r="E84" i="9"/>
  <c r="F84" i="9"/>
  <c r="G84" i="9"/>
  <c r="B85" i="9"/>
  <c r="C85" i="9"/>
  <c r="D85" i="9"/>
  <c r="E85" i="9"/>
  <c r="F85" i="9"/>
  <c r="G85" i="9"/>
  <c r="B86" i="9"/>
  <c r="C86" i="9"/>
  <c r="D86" i="9"/>
  <c r="E86" i="9"/>
  <c r="F86" i="9"/>
  <c r="G86" i="9"/>
  <c r="B87" i="9"/>
  <c r="C87" i="9"/>
  <c r="D87" i="9"/>
  <c r="E87" i="9"/>
  <c r="F87" i="9"/>
  <c r="G87" i="9"/>
  <c r="B88" i="9"/>
  <c r="C88" i="9"/>
  <c r="D88" i="9"/>
  <c r="E88" i="9"/>
  <c r="F88" i="9"/>
  <c r="G88" i="9"/>
  <c r="B89" i="9"/>
  <c r="C89" i="9"/>
  <c r="D89" i="9"/>
  <c r="E89" i="9"/>
  <c r="F89" i="9"/>
  <c r="G89" i="9"/>
  <c r="B90" i="9"/>
  <c r="C90" i="9"/>
  <c r="D90" i="9"/>
  <c r="E90" i="9"/>
  <c r="F90" i="9"/>
  <c r="G90" i="9"/>
  <c r="B91" i="9"/>
  <c r="C91" i="9"/>
  <c r="D91" i="9"/>
  <c r="E91" i="9"/>
  <c r="F91" i="9"/>
  <c r="G91" i="9"/>
  <c r="C83" i="9"/>
  <c r="D83" i="9"/>
  <c r="E83" i="9"/>
  <c r="F83" i="9"/>
  <c r="G83" i="9"/>
  <c r="B83" i="9"/>
  <c r="B60" i="9"/>
  <c r="C60" i="9"/>
  <c r="D60" i="9"/>
  <c r="E60" i="9"/>
  <c r="F60" i="9"/>
  <c r="G60" i="9"/>
  <c r="B61" i="9"/>
  <c r="C61" i="9"/>
  <c r="D61" i="9"/>
  <c r="E61" i="9"/>
  <c r="F61" i="9"/>
  <c r="G61" i="9"/>
  <c r="B62" i="9"/>
  <c r="C62" i="9"/>
  <c r="D62" i="9"/>
  <c r="E62" i="9"/>
  <c r="F62" i="9"/>
  <c r="G62" i="9"/>
  <c r="B63" i="9"/>
  <c r="C63" i="9"/>
  <c r="D63" i="9"/>
  <c r="E63" i="9"/>
  <c r="F63" i="9"/>
  <c r="G63" i="9"/>
  <c r="B64" i="9"/>
  <c r="C64" i="9"/>
  <c r="D64" i="9"/>
  <c r="E64" i="9"/>
  <c r="F64" i="9"/>
  <c r="G64" i="9"/>
  <c r="B65" i="9"/>
  <c r="C65" i="9"/>
  <c r="D65" i="9"/>
  <c r="E65" i="9"/>
  <c r="F65" i="9"/>
  <c r="G65" i="9"/>
  <c r="B66" i="9"/>
  <c r="C66" i="9"/>
  <c r="D66" i="9"/>
  <c r="E66" i="9"/>
  <c r="F66" i="9"/>
  <c r="G66" i="9"/>
  <c r="B67" i="9"/>
  <c r="C67" i="9"/>
  <c r="D67" i="9"/>
  <c r="E67" i="9"/>
  <c r="F67" i="9"/>
  <c r="G67" i="9"/>
  <c r="C59" i="9"/>
  <c r="D59" i="9"/>
  <c r="E59" i="9"/>
  <c r="F59" i="9"/>
  <c r="G59" i="9"/>
  <c r="B59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G39" i="9"/>
  <c r="B40" i="9"/>
  <c r="C40" i="9"/>
  <c r="D40" i="9"/>
  <c r="E40" i="9"/>
  <c r="F40" i="9"/>
  <c r="G40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C36" i="9"/>
  <c r="D36" i="9"/>
  <c r="E36" i="9"/>
  <c r="F36" i="9"/>
  <c r="G36" i="9"/>
  <c r="B36" i="9"/>
  <c r="B15" i="9"/>
  <c r="C15" i="9"/>
  <c r="D15" i="9"/>
  <c r="E15" i="9"/>
  <c r="F15" i="9"/>
  <c r="G15" i="9"/>
  <c r="B16" i="9"/>
  <c r="C16" i="9"/>
  <c r="D16" i="9"/>
  <c r="E16" i="9"/>
  <c r="F16" i="9"/>
  <c r="G16" i="9"/>
  <c r="B17" i="9"/>
  <c r="C17" i="9"/>
  <c r="D17" i="9"/>
  <c r="E17" i="9"/>
  <c r="F17" i="9"/>
  <c r="G17" i="9"/>
  <c r="B18" i="9"/>
  <c r="C18" i="9"/>
  <c r="D18" i="9"/>
  <c r="E18" i="9"/>
  <c r="F18" i="9"/>
  <c r="G18" i="9"/>
  <c r="B19" i="9"/>
  <c r="C19" i="9"/>
  <c r="D19" i="9"/>
  <c r="E19" i="9"/>
  <c r="F19" i="9"/>
  <c r="G19" i="9"/>
  <c r="B20" i="9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C14" i="9"/>
  <c r="D14" i="9"/>
  <c r="E14" i="9"/>
  <c r="F14" i="9"/>
  <c r="G14" i="9"/>
  <c r="B14" i="9"/>
  <c r="B107" i="8"/>
  <c r="C107" i="8"/>
  <c r="D107" i="8"/>
  <c r="E107" i="8"/>
  <c r="F107" i="8"/>
  <c r="G107" i="8"/>
  <c r="B108" i="8"/>
  <c r="C108" i="8"/>
  <c r="D108" i="8"/>
  <c r="E108" i="8"/>
  <c r="F108" i="8"/>
  <c r="G108" i="8"/>
  <c r="B109" i="8"/>
  <c r="C109" i="8"/>
  <c r="D109" i="8"/>
  <c r="E109" i="8"/>
  <c r="F109" i="8"/>
  <c r="G109" i="8"/>
  <c r="B110" i="8"/>
  <c r="C110" i="8"/>
  <c r="D110" i="8"/>
  <c r="E110" i="8"/>
  <c r="F110" i="8"/>
  <c r="G110" i="8"/>
  <c r="B111" i="8"/>
  <c r="C111" i="8"/>
  <c r="D111" i="8"/>
  <c r="E111" i="8"/>
  <c r="F111" i="8"/>
  <c r="G111" i="8"/>
  <c r="B112" i="8"/>
  <c r="C112" i="8"/>
  <c r="D112" i="8"/>
  <c r="E112" i="8"/>
  <c r="F112" i="8"/>
  <c r="G112" i="8"/>
  <c r="B113" i="8"/>
  <c r="C113" i="8"/>
  <c r="D113" i="8"/>
  <c r="E113" i="8"/>
  <c r="F113" i="8"/>
  <c r="G113" i="8"/>
  <c r="B114" i="8"/>
  <c r="C114" i="8"/>
  <c r="D114" i="8"/>
  <c r="E114" i="8"/>
  <c r="F114" i="8"/>
  <c r="G114" i="8"/>
  <c r="C106" i="8"/>
  <c r="D106" i="8"/>
  <c r="E106" i="8"/>
  <c r="F106" i="8"/>
  <c r="G106" i="8"/>
  <c r="B106" i="8"/>
  <c r="B84" i="8"/>
  <c r="C84" i="8"/>
  <c r="D84" i="8"/>
  <c r="E84" i="8"/>
  <c r="F84" i="8"/>
  <c r="G84" i="8"/>
  <c r="B85" i="8"/>
  <c r="C85" i="8"/>
  <c r="D85" i="8"/>
  <c r="E85" i="8"/>
  <c r="F85" i="8"/>
  <c r="G85" i="8"/>
  <c r="B86" i="8"/>
  <c r="C86" i="8"/>
  <c r="D86" i="8"/>
  <c r="E86" i="8"/>
  <c r="F86" i="8"/>
  <c r="G86" i="8"/>
  <c r="B87" i="8"/>
  <c r="C87" i="8"/>
  <c r="D87" i="8"/>
  <c r="E87" i="8"/>
  <c r="F87" i="8"/>
  <c r="G87" i="8"/>
  <c r="B88" i="8"/>
  <c r="C88" i="8"/>
  <c r="D88" i="8"/>
  <c r="E88" i="8"/>
  <c r="F88" i="8"/>
  <c r="G88" i="8"/>
  <c r="B89" i="8"/>
  <c r="C89" i="8"/>
  <c r="D89" i="8"/>
  <c r="E89" i="8"/>
  <c r="F89" i="8"/>
  <c r="G89" i="8"/>
  <c r="B90" i="8"/>
  <c r="C90" i="8"/>
  <c r="D90" i="8"/>
  <c r="E90" i="8"/>
  <c r="F90" i="8"/>
  <c r="G90" i="8"/>
  <c r="B91" i="8"/>
  <c r="C91" i="8"/>
  <c r="D91" i="8"/>
  <c r="E91" i="8"/>
  <c r="F91" i="8"/>
  <c r="G91" i="8"/>
  <c r="C83" i="8"/>
  <c r="D83" i="8"/>
  <c r="E83" i="8"/>
  <c r="F83" i="8"/>
  <c r="G83" i="8"/>
  <c r="B83" i="8"/>
  <c r="B60" i="8"/>
  <c r="C60" i="8"/>
  <c r="D60" i="8"/>
  <c r="E60" i="8"/>
  <c r="F60" i="8"/>
  <c r="G60" i="8"/>
  <c r="B61" i="8"/>
  <c r="C61" i="8"/>
  <c r="D61" i="8"/>
  <c r="E61" i="8"/>
  <c r="F61" i="8"/>
  <c r="G61" i="8"/>
  <c r="B62" i="8"/>
  <c r="C62" i="8"/>
  <c r="D62" i="8"/>
  <c r="E62" i="8"/>
  <c r="F62" i="8"/>
  <c r="G62" i="8"/>
  <c r="B63" i="8"/>
  <c r="C63" i="8"/>
  <c r="D63" i="8"/>
  <c r="E63" i="8"/>
  <c r="F63" i="8"/>
  <c r="G63" i="8"/>
  <c r="B64" i="8"/>
  <c r="C64" i="8"/>
  <c r="D64" i="8"/>
  <c r="E64" i="8"/>
  <c r="F64" i="8"/>
  <c r="G64" i="8"/>
  <c r="B65" i="8"/>
  <c r="C65" i="8"/>
  <c r="D65" i="8"/>
  <c r="E65" i="8"/>
  <c r="F65" i="8"/>
  <c r="G65" i="8"/>
  <c r="B66" i="8"/>
  <c r="C66" i="8"/>
  <c r="D66" i="8"/>
  <c r="E66" i="8"/>
  <c r="F66" i="8"/>
  <c r="G66" i="8"/>
  <c r="B67" i="8"/>
  <c r="C67" i="8"/>
  <c r="D67" i="8"/>
  <c r="E67" i="8"/>
  <c r="F67" i="8"/>
  <c r="G67" i="8"/>
  <c r="C59" i="8"/>
  <c r="D59" i="8"/>
  <c r="E59" i="8"/>
  <c r="F59" i="8"/>
  <c r="G59" i="8"/>
  <c r="B59" i="8"/>
  <c r="B37" i="8"/>
  <c r="C37" i="8"/>
  <c r="D37" i="8"/>
  <c r="E37" i="8"/>
  <c r="F37" i="8"/>
  <c r="G37" i="8"/>
  <c r="B38" i="8"/>
  <c r="C38" i="8"/>
  <c r="D38" i="8"/>
  <c r="E38" i="8"/>
  <c r="F38" i="8"/>
  <c r="G38" i="8"/>
  <c r="B39" i="8"/>
  <c r="C39" i="8"/>
  <c r="D39" i="8"/>
  <c r="E39" i="8"/>
  <c r="F39" i="8"/>
  <c r="G39" i="8"/>
  <c r="B40" i="8"/>
  <c r="C40" i="8"/>
  <c r="D40" i="8"/>
  <c r="E40" i="8"/>
  <c r="F40" i="8"/>
  <c r="G40" i="8"/>
  <c r="B41" i="8"/>
  <c r="C41" i="8"/>
  <c r="D41" i="8"/>
  <c r="E41" i="8"/>
  <c r="F41" i="8"/>
  <c r="G41" i="8"/>
  <c r="B42" i="8"/>
  <c r="C42" i="8"/>
  <c r="D42" i="8"/>
  <c r="E42" i="8"/>
  <c r="F42" i="8"/>
  <c r="G42" i="8"/>
  <c r="B43" i="8"/>
  <c r="C43" i="8"/>
  <c r="D43" i="8"/>
  <c r="E43" i="8"/>
  <c r="F43" i="8"/>
  <c r="G43" i="8"/>
  <c r="B44" i="8"/>
  <c r="C44" i="8"/>
  <c r="D44" i="8"/>
  <c r="E44" i="8"/>
  <c r="F44" i="8"/>
  <c r="G44" i="8"/>
  <c r="C36" i="8"/>
  <c r="D36" i="8"/>
  <c r="E36" i="8"/>
  <c r="F36" i="8"/>
  <c r="G36" i="8"/>
  <c r="B36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C14" i="8"/>
  <c r="D14" i="8"/>
  <c r="E14" i="8"/>
  <c r="F14" i="8"/>
  <c r="G14" i="8"/>
  <c r="B14" i="8"/>
  <c r="B107" i="4" l="1"/>
  <c r="C107" i="4"/>
  <c r="D107" i="4"/>
  <c r="E107" i="4"/>
  <c r="F107" i="4"/>
  <c r="G107" i="4"/>
  <c r="B108" i="4"/>
  <c r="C108" i="4"/>
  <c r="D108" i="4"/>
  <c r="E108" i="4"/>
  <c r="F108" i="4"/>
  <c r="G108" i="4"/>
  <c r="B109" i="4"/>
  <c r="C109" i="4"/>
  <c r="D109" i="4"/>
  <c r="E109" i="4"/>
  <c r="F109" i="4"/>
  <c r="G109" i="4"/>
  <c r="B110" i="4"/>
  <c r="C110" i="4"/>
  <c r="D110" i="4"/>
  <c r="E110" i="4"/>
  <c r="F110" i="4"/>
  <c r="G110" i="4"/>
  <c r="B111" i="4"/>
  <c r="C111" i="4"/>
  <c r="D111" i="4"/>
  <c r="E111" i="4"/>
  <c r="F111" i="4"/>
  <c r="G111" i="4"/>
  <c r="B112" i="4"/>
  <c r="C112" i="4"/>
  <c r="D112" i="4"/>
  <c r="E112" i="4"/>
  <c r="F112" i="4"/>
  <c r="G112" i="4"/>
  <c r="B113" i="4"/>
  <c r="C113" i="4"/>
  <c r="D113" i="4"/>
  <c r="E113" i="4"/>
  <c r="F113" i="4"/>
  <c r="G113" i="4"/>
  <c r="B114" i="4"/>
  <c r="C114" i="4"/>
  <c r="D114" i="4"/>
  <c r="E114" i="4"/>
  <c r="F114" i="4"/>
  <c r="G114" i="4"/>
  <c r="C106" i="4"/>
  <c r="D106" i="4"/>
  <c r="E106" i="4"/>
  <c r="F106" i="4"/>
  <c r="G106" i="4"/>
  <c r="B106" i="4"/>
  <c r="B84" i="4"/>
  <c r="C84" i="4"/>
  <c r="D84" i="4"/>
  <c r="E84" i="4"/>
  <c r="F84" i="4"/>
  <c r="G84" i="4"/>
  <c r="B85" i="4"/>
  <c r="C85" i="4"/>
  <c r="D85" i="4"/>
  <c r="E85" i="4"/>
  <c r="F85" i="4"/>
  <c r="G85" i="4"/>
  <c r="B86" i="4"/>
  <c r="C86" i="4"/>
  <c r="D86" i="4"/>
  <c r="E86" i="4"/>
  <c r="F86" i="4"/>
  <c r="G86" i="4"/>
  <c r="B87" i="4"/>
  <c r="C87" i="4"/>
  <c r="D87" i="4"/>
  <c r="E87" i="4"/>
  <c r="F87" i="4"/>
  <c r="G87" i="4"/>
  <c r="B88" i="4"/>
  <c r="C88" i="4"/>
  <c r="D88" i="4"/>
  <c r="E88" i="4"/>
  <c r="F88" i="4"/>
  <c r="G88" i="4"/>
  <c r="B89" i="4"/>
  <c r="C89" i="4"/>
  <c r="D89" i="4"/>
  <c r="E89" i="4"/>
  <c r="F89" i="4"/>
  <c r="G89" i="4"/>
  <c r="B90" i="4"/>
  <c r="C90" i="4"/>
  <c r="D90" i="4"/>
  <c r="E90" i="4"/>
  <c r="F90" i="4"/>
  <c r="G90" i="4"/>
  <c r="B91" i="4"/>
  <c r="C91" i="4"/>
  <c r="D91" i="4"/>
  <c r="E91" i="4"/>
  <c r="F91" i="4"/>
  <c r="G91" i="4"/>
  <c r="C83" i="4"/>
  <c r="D83" i="4"/>
  <c r="E83" i="4"/>
  <c r="F83" i="4"/>
  <c r="G83" i="4"/>
  <c r="B83" i="4"/>
  <c r="B61" i="4"/>
  <c r="C61" i="4"/>
  <c r="D61" i="4"/>
  <c r="E61" i="4"/>
  <c r="F61" i="4"/>
  <c r="G61" i="4"/>
  <c r="B62" i="4"/>
  <c r="C62" i="4"/>
  <c r="D62" i="4"/>
  <c r="E62" i="4"/>
  <c r="F62" i="4"/>
  <c r="G62" i="4"/>
  <c r="B63" i="4"/>
  <c r="C63" i="4"/>
  <c r="D63" i="4"/>
  <c r="E63" i="4"/>
  <c r="F63" i="4"/>
  <c r="G63" i="4"/>
  <c r="B64" i="4"/>
  <c r="C64" i="4"/>
  <c r="D64" i="4"/>
  <c r="E64" i="4"/>
  <c r="F64" i="4"/>
  <c r="G64" i="4"/>
  <c r="B65" i="4"/>
  <c r="C65" i="4"/>
  <c r="D65" i="4"/>
  <c r="E65" i="4"/>
  <c r="F65" i="4"/>
  <c r="G65" i="4"/>
  <c r="B66" i="4"/>
  <c r="C66" i="4"/>
  <c r="D66" i="4"/>
  <c r="E66" i="4"/>
  <c r="F66" i="4"/>
  <c r="G66" i="4"/>
  <c r="B67" i="4"/>
  <c r="C67" i="4"/>
  <c r="D67" i="4"/>
  <c r="E67" i="4"/>
  <c r="F67" i="4"/>
  <c r="G67" i="4"/>
  <c r="B68" i="4"/>
  <c r="C68" i="4"/>
  <c r="D68" i="4"/>
  <c r="E68" i="4"/>
  <c r="F68" i="4"/>
  <c r="G68" i="4"/>
  <c r="C60" i="4"/>
  <c r="D60" i="4"/>
  <c r="E60" i="4"/>
  <c r="F60" i="4"/>
  <c r="G60" i="4"/>
  <c r="B60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C35" i="4"/>
  <c r="D35" i="4"/>
  <c r="E35" i="4"/>
  <c r="F35" i="4"/>
  <c r="G35" i="4"/>
  <c r="B35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4" i="4"/>
  <c r="D14" i="4"/>
  <c r="E14" i="4"/>
  <c r="F14" i="4"/>
  <c r="G14" i="4"/>
  <c r="B14" i="4"/>
</calcChain>
</file>

<file path=xl/sharedStrings.xml><?xml version="1.0" encoding="utf-8"?>
<sst xmlns="http://schemas.openxmlformats.org/spreadsheetml/2006/main" count="2899" uniqueCount="39">
  <si>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</si>
  <si>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- 2023</t>
  </si>
  <si>
    <t>Diresa/Red/M.Red/EE.SS: AREQUIPA/AREQUIPA CAYLLOMA/MARITZA CAMPOS DIAZ/TODOS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</si>
  <si>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</si>
  <si>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</si>
  <si>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</si>
  <si>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</si>
  <si>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</si>
  <si>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</si>
  <si>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</si>
  <si>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</si>
  <si>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</si>
  <si>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</si>
  <si>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</si>
  <si>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</si>
  <si>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</si>
  <si>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</si>
  <si>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</si>
  <si>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</si>
  <si>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</si>
  <si>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CAYLLOMA/MARITZA CAMPOS DIAZ/I-4 - 000001237 - MARITZA CAMPOS DIAZ - ZAMACOLA</t>
  </si>
  <si>
    <t>Diresa/Red/M.Red/EE.SS: AREQUIPA/AREQUIPA CAYLLOMA/MARITZA CAMPOS DIAZ/I-2 - 000001247 - PUESTO DE SALUD CIUDAD MUNICIPAL</t>
  </si>
  <si>
    <t>Diresa/Red/M.Red/EE.SS: AREQUIPA/AREQUIPA CAYLLOMA/MARITZA CAMPOS DIAZ/I-2 - 000001251 - PUESTO DE SALUD NAZARENO</t>
  </si>
  <si>
    <t>Diresa/Red/M.Red/EE.SS: AREQUIPA/AREQUIPA CAYLLOMA/MARITZA CAMPOS DIAZ/I-2 - 000011023 - PUESTO DE SALUD PERUARBO</t>
  </si>
  <si>
    <t>Periodo:                Febrero - 2023</t>
  </si>
  <si>
    <t>Periodo:                Marzo - 2023</t>
  </si>
  <si>
    <t>Periodo:                Abril - 2023</t>
  </si>
  <si>
    <t>Periodo:                Mayo - 2023</t>
  </si>
  <si>
    <t>Periodo:                Junio - 2023</t>
  </si>
  <si>
    <t>Periodo:                Julio - 2023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</si>
  <si>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</si>
  <si>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Agosto - 2023</t>
  </si>
  <si>
    <t>Periodo:                Septiembre - 2023</t>
  </si>
  <si>
    <t>NUMERO DE ATENDIDOS Y ATENCIONES 
AL ESTABLECIMIENTO POR SEXO</t>
  </si>
  <si>
    <t>Periodo:                Octubre - 2023</t>
  </si>
  <si>
    <t xml:space="preserve">Periodo:                </t>
  </si>
  <si>
    <t>Periodo:                Noviembre - 2023</t>
  </si>
  <si>
    <t>Periodo:                Diciembre - 2023</t>
  </si>
  <si>
    <t xml:space="preserve">Periodo: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</si>
</sst>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b/>
      <sz val="24"/>
      <color rgb="FF000000"/>
      <name val="Malgun Gothic"/>
      <family val="2"/>
    </font>
    <font>
      <sz val="24"/>
      <name val="Calibri"/>
      <family val="2"/>
    </font>
    <font>
      <sz val="11"/>
      <color rgb="FF000000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theme="0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73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18" fillId="4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15"/>
  <sheetViews>
    <sheetView showGridLines="0" workbookViewId="0">
      <pane ySplit="7" topLeftCell="A8" activePane="bottomLeft" state="frozen"/>
      <selection pane="bottomLeft" activeCell="O86" sqref="O8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3.65" customHeight="1"/>
    <row r="3" spans="1:9" ht="46.5" customHeight="1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4" spans="1:9" ht="5.0999999999999996" customHeight="1"/>
    <row r="5" spans="1:9" ht="18" customHeight="1">
      <c r="A5" s="55" t="s">
        <v>1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7" spans="1:9" ht="12.2" customHeight="1"/>
    <row r="8" spans="1:9" ht="15.4" customHeight="1"/>
    <row r="9" spans="1:9" ht="18" customHeight="1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4">
        <v>7648</v>
      </c>
      <c r="C14" s="4">
        <v>4994</v>
      </c>
      <c r="D14" s="4">
        <v>2654</v>
      </c>
      <c r="E14" s="4">
        <v>18221</v>
      </c>
      <c r="F14" s="4">
        <v>12097</v>
      </c>
      <c r="G14" s="4">
        <v>6124</v>
      </c>
    </row>
    <row r="15" spans="1:9" ht="16.5">
      <c r="A15" s="5" t="s">
        <v>12</v>
      </c>
      <c r="B15" s="6">
        <v>293</v>
      </c>
      <c r="C15" s="6">
        <v>148</v>
      </c>
      <c r="D15" s="6">
        <v>145</v>
      </c>
      <c r="E15" s="6">
        <v>530</v>
      </c>
      <c r="F15" s="6">
        <v>257</v>
      </c>
      <c r="G15" s="6">
        <v>273</v>
      </c>
    </row>
    <row r="16" spans="1:9" ht="16.5">
      <c r="A16" s="5" t="s">
        <v>13</v>
      </c>
      <c r="B16" s="6">
        <v>661</v>
      </c>
      <c r="C16" s="6">
        <v>311</v>
      </c>
      <c r="D16" s="6">
        <v>350</v>
      </c>
      <c r="E16" s="6">
        <v>1579</v>
      </c>
      <c r="F16" s="6">
        <v>735</v>
      </c>
      <c r="G16" s="6">
        <v>844</v>
      </c>
    </row>
    <row r="17" spans="1:9" ht="16.5">
      <c r="A17" s="5" t="s">
        <v>14</v>
      </c>
      <c r="B17" s="6">
        <v>718</v>
      </c>
      <c r="C17" s="6">
        <v>355</v>
      </c>
      <c r="D17" s="6">
        <v>363</v>
      </c>
      <c r="E17" s="6">
        <v>1839</v>
      </c>
      <c r="F17" s="6">
        <v>849</v>
      </c>
      <c r="G17" s="6">
        <v>990</v>
      </c>
    </row>
    <row r="18" spans="1:9" ht="16.5">
      <c r="A18" s="5" t="s">
        <v>15</v>
      </c>
      <c r="B18" s="6">
        <v>514</v>
      </c>
      <c r="C18" s="6">
        <v>238</v>
      </c>
      <c r="D18" s="6">
        <v>276</v>
      </c>
      <c r="E18" s="6">
        <v>1090</v>
      </c>
      <c r="F18" s="6">
        <v>541</v>
      </c>
      <c r="G18" s="6">
        <v>549</v>
      </c>
    </row>
    <row r="19" spans="1:9" ht="16.5">
      <c r="A19" s="5" t="s">
        <v>16</v>
      </c>
      <c r="B19" s="6">
        <v>289</v>
      </c>
      <c r="C19" s="6">
        <v>191</v>
      </c>
      <c r="D19" s="6">
        <v>98</v>
      </c>
      <c r="E19" s="6">
        <v>754</v>
      </c>
      <c r="F19" s="6">
        <v>435</v>
      </c>
      <c r="G19" s="6">
        <v>319</v>
      </c>
    </row>
    <row r="20" spans="1:9" ht="16.5">
      <c r="A20" s="5" t="s">
        <v>17</v>
      </c>
      <c r="B20" s="6">
        <v>1887</v>
      </c>
      <c r="C20" s="6">
        <v>1479</v>
      </c>
      <c r="D20" s="6">
        <v>408</v>
      </c>
      <c r="E20" s="6">
        <v>4749</v>
      </c>
      <c r="F20" s="6">
        <v>3856</v>
      </c>
      <c r="G20" s="6">
        <v>893</v>
      </c>
    </row>
    <row r="21" spans="1:9" ht="16.5">
      <c r="A21" s="5" t="s">
        <v>18</v>
      </c>
      <c r="B21" s="6">
        <v>2609</v>
      </c>
      <c r="C21" s="6">
        <v>1865</v>
      </c>
      <c r="D21" s="6">
        <v>744</v>
      </c>
      <c r="E21" s="6">
        <v>6194</v>
      </c>
      <c r="F21" s="6">
        <v>4556</v>
      </c>
      <c r="G21" s="6">
        <v>1638</v>
      </c>
    </row>
    <row r="22" spans="1:9" ht="16.5">
      <c r="A22" s="5" t="s">
        <v>19</v>
      </c>
      <c r="B22" s="6">
        <v>677</v>
      </c>
      <c r="C22" s="6">
        <v>407</v>
      </c>
      <c r="D22" s="6">
        <v>270</v>
      </c>
      <c r="E22" s="6">
        <v>1486</v>
      </c>
      <c r="F22" s="6">
        <v>868</v>
      </c>
      <c r="G22" s="6">
        <v>618</v>
      </c>
    </row>
    <row r="23" spans="1:9" ht="72.95" customHeight="1"/>
    <row r="24" spans="1:9">
      <c r="A24" s="54" t="s">
        <v>0</v>
      </c>
      <c r="B24" s="53"/>
      <c r="C24" s="53"/>
      <c r="D24" s="53"/>
      <c r="E24" s="53"/>
      <c r="F24" s="53"/>
      <c r="G24" s="53"/>
      <c r="H24" s="53"/>
      <c r="I24" s="53"/>
    </row>
    <row r="26" spans="1:9">
      <c r="A26" s="55" t="s">
        <v>1</v>
      </c>
      <c r="B26" s="53"/>
      <c r="C26" s="53"/>
      <c r="D26" s="53"/>
      <c r="E26" s="53"/>
      <c r="F26" s="53"/>
      <c r="G26" s="53"/>
      <c r="H26" s="53"/>
      <c r="I26" s="53"/>
    </row>
    <row r="27" spans="1:9">
      <c r="A27" s="55" t="s">
        <v>20</v>
      </c>
      <c r="B27" s="53"/>
      <c r="C27" s="53"/>
      <c r="D27" s="53"/>
      <c r="E27" s="53"/>
      <c r="F27" s="53"/>
      <c r="G27" s="53"/>
      <c r="H27" s="53"/>
      <c r="I27" s="53"/>
    </row>
    <row r="30" spans="1:9">
      <c r="A30" s="56" t="s">
        <v>3</v>
      </c>
      <c r="B30" s="53"/>
      <c r="C30" s="53"/>
      <c r="D30" s="53"/>
      <c r="E30" s="53"/>
      <c r="F30" s="53"/>
      <c r="G30" s="53"/>
      <c r="H30" s="53"/>
      <c r="I30" s="53"/>
    </row>
    <row r="32" spans="1:9">
      <c r="A32" s="57" t="s">
        <v>4</v>
      </c>
      <c r="B32" s="59" t="s">
        <v>5</v>
      </c>
      <c r="C32" s="60"/>
      <c r="D32" s="61"/>
      <c r="E32" s="59" t="s">
        <v>6</v>
      </c>
      <c r="F32" s="60"/>
      <c r="G32" s="61"/>
    </row>
    <row r="33" spans="1:7">
      <c r="A33" s="58"/>
      <c r="B33" s="1" t="s">
        <v>7</v>
      </c>
      <c r="C33" s="1" t="s">
        <v>8</v>
      </c>
      <c r="D33" s="1" t="s">
        <v>9</v>
      </c>
      <c r="E33" s="1" t="s">
        <v>7</v>
      </c>
      <c r="F33" s="1" t="s">
        <v>8</v>
      </c>
      <c r="G33" s="1" t="s">
        <v>9</v>
      </c>
    </row>
    <row r="34" spans="1:7" ht="16.5">
      <c r="A34" s="2" t="s">
        <v>10</v>
      </c>
      <c r="B34" s="2" t="s">
        <v>10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</row>
    <row r="35" spans="1:7" ht="16.5">
      <c r="A35" s="4" t="s">
        <v>11</v>
      </c>
      <c r="B35" s="4">
        <v>4760</v>
      </c>
      <c r="C35" s="4">
        <v>3032</v>
      </c>
      <c r="D35" s="4">
        <v>1728</v>
      </c>
      <c r="E35" s="4">
        <v>8359</v>
      </c>
      <c r="F35" s="4">
        <v>5410</v>
      </c>
      <c r="G35" s="4">
        <v>2949</v>
      </c>
    </row>
    <row r="36" spans="1:7" ht="16.5">
      <c r="A36" s="6" t="s">
        <v>12</v>
      </c>
      <c r="B36" s="6">
        <v>193</v>
      </c>
      <c r="C36" s="6">
        <v>105</v>
      </c>
      <c r="D36" s="6">
        <v>88</v>
      </c>
      <c r="E36" s="6">
        <v>338</v>
      </c>
      <c r="F36" s="6">
        <v>177</v>
      </c>
      <c r="G36" s="6">
        <v>161</v>
      </c>
    </row>
    <row r="37" spans="1:7" ht="16.5">
      <c r="A37" s="6" t="s">
        <v>13</v>
      </c>
      <c r="B37" s="6">
        <v>234</v>
      </c>
      <c r="C37" s="6">
        <v>109</v>
      </c>
      <c r="D37" s="6">
        <v>125</v>
      </c>
      <c r="E37" s="6">
        <v>458</v>
      </c>
      <c r="F37" s="6">
        <v>214</v>
      </c>
      <c r="G37" s="6">
        <v>244</v>
      </c>
    </row>
    <row r="38" spans="1:7" ht="16.5">
      <c r="A38" s="6" t="s">
        <v>14</v>
      </c>
      <c r="B38" s="6">
        <v>325</v>
      </c>
      <c r="C38" s="6">
        <v>152</v>
      </c>
      <c r="D38" s="6">
        <v>173</v>
      </c>
      <c r="E38" s="6">
        <v>626</v>
      </c>
      <c r="F38" s="6">
        <v>274</v>
      </c>
      <c r="G38" s="6">
        <v>352</v>
      </c>
    </row>
    <row r="39" spans="1:7" ht="16.5">
      <c r="A39" s="6" t="s">
        <v>15</v>
      </c>
      <c r="B39" s="6">
        <v>354</v>
      </c>
      <c r="C39" s="6">
        <v>169</v>
      </c>
      <c r="D39" s="6">
        <v>185</v>
      </c>
      <c r="E39" s="6">
        <v>523</v>
      </c>
      <c r="F39" s="6">
        <v>253</v>
      </c>
      <c r="G39" s="6">
        <v>270</v>
      </c>
    </row>
    <row r="40" spans="1:7" ht="16.5">
      <c r="A40" s="6" t="s">
        <v>16</v>
      </c>
      <c r="B40" s="6">
        <v>212</v>
      </c>
      <c r="C40" s="6">
        <v>139</v>
      </c>
      <c r="D40" s="6">
        <v>73</v>
      </c>
      <c r="E40" s="6">
        <v>370</v>
      </c>
      <c r="F40" s="6">
        <v>212</v>
      </c>
      <c r="G40" s="6">
        <v>158</v>
      </c>
    </row>
    <row r="41" spans="1:7" ht="16.5">
      <c r="A41" s="6" t="s">
        <v>17</v>
      </c>
      <c r="B41" s="6">
        <v>1141</v>
      </c>
      <c r="C41" s="6">
        <v>847</v>
      </c>
      <c r="D41" s="6">
        <v>294</v>
      </c>
      <c r="E41" s="6">
        <v>2260</v>
      </c>
      <c r="F41" s="6">
        <v>1736</v>
      </c>
      <c r="G41" s="6">
        <v>524</v>
      </c>
    </row>
    <row r="42" spans="1:7" ht="16.5">
      <c r="A42" s="6" t="s">
        <v>18</v>
      </c>
      <c r="B42" s="6">
        <v>1750</v>
      </c>
      <c r="C42" s="6">
        <v>1182</v>
      </c>
      <c r="D42" s="6">
        <v>568</v>
      </c>
      <c r="E42" s="6">
        <v>2949</v>
      </c>
      <c r="F42" s="6">
        <v>2048</v>
      </c>
      <c r="G42" s="6">
        <v>901</v>
      </c>
    </row>
    <row r="43" spans="1:7" ht="16.5">
      <c r="A43" s="6" t="s">
        <v>19</v>
      </c>
      <c r="B43" s="6">
        <v>551</v>
      </c>
      <c r="C43" s="6">
        <v>329</v>
      </c>
      <c r="D43" s="6">
        <v>222</v>
      </c>
      <c r="E43" s="6">
        <v>835</v>
      </c>
      <c r="F43" s="6">
        <v>496</v>
      </c>
      <c r="G43" s="6">
        <v>339</v>
      </c>
    </row>
    <row r="50" spans="1:9">
      <c r="A50" s="54" t="s">
        <v>0</v>
      </c>
      <c r="B50" s="53"/>
      <c r="C50" s="53"/>
      <c r="D50" s="53"/>
      <c r="E50" s="53"/>
      <c r="F50" s="53"/>
      <c r="G50" s="53"/>
      <c r="H50" s="53"/>
      <c r="I50" s="53"/>
    </row>
    <row r="52" spans="1:9">
      <c r="A52" s="55" t="s">
        <v>1</v>
      </c>
      <c r="B52" s="53"/>
      <c r="C52" s="53"/>
      <c r="D52" s="53"/>
      <c r="E52" s="53"/>
      <c r="F52" s="53"/>
      <c r="G52" s="53"/>
      <c r="H52" s="53"/>
      <c r="I52" s="53"/>
    </row>
    <row r="53" spans="1:9">
      <c r="A53" s="55" t="s">
        <v>21</v>
      </c>
      <c r="B53" s="53"/>
      <c r="C53" s="53"/>
      <c r="D53" s="53"/>
      <c r="E53" s="53"/>
      <c r="F53" s="53"/>
      <c r="G53" s="53"/>
      <c r="H53" s="53"/>
      <c r="I53" s="53"/>
    </row>
    <row r="56" spans="1:9">
      <c r="A56" s="56" t="s">
        <v>3</v>
      </c>
      <c r="B56" s="53"/>
      <c r="C56" s="53"/>
      <c r="D56" s="53"/>
      <c r="E56" s="53"/>
      <c r="F56" s="53"/>
      <c r="G56" s="53"/>
      <c r="H56" s="53"/>
      <c r="I56" s="53"/>
    </row>
    <row r="58" spans="1:9">
      <c r="A58" s="57" t="s">
        <v>4</v>
      </c>
      <c r="B58" s="59" t="s">
        <v>5</v>
      </c>
      <c r="C58" s="60"/>
      <c r="D58" s="61"/>
      <c r="E58" s="59" t="s">
        <v>6</v>
      </c>
      <c r="F58" s="60"/>
      <c r="G58" s="61"/>
    </row>
    <row r="59" spans="1:9">
      <c r="A59" s="58"/>
      <c r="B59" s="1" t="s">
        <v>7</v>
      </c>
      <c r="C59" s="1" t="s">
        <v>8</v>
      </c>
      <c r="D59" s="1" t="s">
        <v>9</v>
      </c>
      <c r="E59" s="1" t="s">
        <v>7</v>
      </c>
      <c r="F59" s="1" t="s">
        <v>8</v>
      </c>
      <c r="G59" s="1" t="s">
        <v>9</v>
      </c>
    </row>
    <row r="60" spans="1:9" ht="16.5">
      <c r="A60" s="2" t="s">
        <v>10</v>
      </c>
      <c r="B60" s="2" t="s">
        <v>10</v>
      </c>
      <c r="C60" s="2" t="s">
        <v>10</v>
      </c>
      <c r="D60" s="2" t="s">
        <v>10</v>
      </c>
      <c r="E60" s="2" t="s">
        <v>10</v>
      </c>
      <c r="F60" s="2" t="s">
        <v>10</v>
      </c>
      <c r="G60" s="2" t="s">
        <v>10</v>
      </c>
    </row>
    <row r="61" spans="1:9" ht="16.5">
      <c r="A61" s="4" t="s">
        <v>11</v>
      </c>
      <c r="B61" s="4">
        <v>1255</v>
      </c>
      <c r="C61" s="4">
        <v>928</v>
      </c>
      <c r="D61" s="4">
        <v>327</v>
      </c>
      <c r="E61" s="4">
        <v>4507</v>
      </c>
      <c r="F61" s="4">
        <v>3155</v>
      </c>
      <c r="G61" s="4">
        <v>1352</v>
      </c>
    </row>
    <row r="62" spans="1:9" ht="16.5">
      <c r="A62" s="6" t="s">
        <v>12</v>
      </c>
      <c r="B62" s="6">
        <v>39</v>
      </c>
      <c r="C62" s="6">
        <v>16</v>
      </c>
      <c r="D62" s="6">
        <v>23</v>
      </c>
      <c r="E62" s="6">
        <v>64</v>
      </c>
      <c r="F62" s="6">
        <v>29</v>
      </c>
      <c r="G62" s="6">
        <v>35</v>
      </c>
    </row>
    <row r="63" spans="1:9" ht="16.5">
      <c r="A63" s="6" t="s">
        <v>13</v>
      </c>
      <c r="B63" s="6">
        <v>128</v>
      </c>
      <c r="C63" s="6">
        <v>58</v>
      </c>
      <c r="D63" s="6">
        <v>70</v>
      </c>
      <c r="E63" s="6">
        <v>435</v>
      </c>
      <c r="F63" s="6">
        <v>216</v>
      </c>
      <c r="G63" s="6">
        <v>219</v>
      </c>
    </row>
    <row r="64" spans="1:9" ht="16.5">
      <c r="A64" s="6" t="s">
        <v>14</v>
      </c>
      <c r="B64" s="6">
        <v>100</v>
      </c>
      <c r="C64" s="6">
        <v>47</v>
      </c>
      <c r="D64" s="6">
        <v>53</v>
      </c>
      <c r="E64" s="6">
        <v>445</v>
      </c>
      <c r="F64" s="6">
        <v>202</v>
      </c>
      <c r="G64" s="6">
        <v>243</v>
      </c>
    </row>
    <row r="65" spans="1:9" ht="16.5">
      <c r="A65" s="6" t="s">
        <v>15</v>
      </c>
      <c r="B65" s="6">
        <v>44</v>
      </c>
      <c r="C65" s="6">
        <v>19</v>
      </c>
      <c r="D65" s="6">
        <v>25</v>
      </c>
      <c r="E65" s="6">
        <v>231</v>
      </c>
      <c r="F65" s="6">
        <v>142</v>
      </c>
      <c r="G65" s="6">
        <v>89</v>
      </c>
    </row>
    <row r="66" spans="1:9" ht="16.5">
      <c r="A66" s="6" t="s">
        <v>16</v>
      </c>
      <c r="B66" s="6">
        <v>28</v>
      </c>
      <c r="C66" s="6">
        <v>14</v>
      </c>
      <c r="D66" s="6">
        <v>14</v>
      </c>
      <c r="E66" s="6">
        <v>165</v>
      </c>
      <c r="F66" s="6">
        <v>73</v>
      </c>
      <c r="G66" s="6">
        <v>92</v>
      </c>
    </row>
    <row r="67" spans="1:9" ht="16.5">
      <c r="A67" s="6" t="s">
        <v>17</v>
      </c>
      <c r="B67" s="6">
        <v>435</v>
      </c>
      <c r="C67" s="6">
        <v>381</v>
      </c>
      <c r="D67" s="6">
        <v>54</v>
      </c>
      <c r="E67" s="6">
        <v>1334</v>
      </c>
      <c r="F67" s="6">
        <v>1114</v>
      </c>
      <c r="G67" s="6">
        <v>220</v>
      </c>
    </row>
    <row r="68" spans="1:9" ht="16.5">
      <c r="A68" s="6" t="s">
        <v>18</v>
      </c>
      <c r="B68" s="6">
        <v>437</v>
      </c>
      <c r="C68" s="6">
        <v>372</v>
      </c>
      <c r="D68" s="6">
        <v>65</v>
      </c>
      <c r="E68" s="6">
        <v>1490</v>
      </c>
      <c r="F68" s="6">
        <v>1201</v>
      </c>
      <c r="G68" s="6">
        <v>289</v>
      </c>
    </row>
    <row r="69" spans="1:9" ht="16.5">
      <c r="A69" s="6" t="s">
        <v>19</v>
      </c>
      <c r="B69" s="6">
        <v>44</v>
      </c>
      <c r="C69" s="6">
        <v>21</v>
      </c>
      <c r="D69" s="6">
        <v>23</v>
      </c>
      <c r="E69" s="6">
        <v>343</v>
      </c>
      <c r="F69" s="6">
        <v>178</v>
      </c>
      <c r="G69" s="6">
        <v>165</v>
      </c>
    </row>
    <row r="73" spans="1:9">
      <c r="A73" s="54" t="s">
        <v>0</v>
      </c>
      <c r="B73" s="53"/>
      <c r="C73" s="53"/>
      <c r="D73" s="53"/>
      <c r="E73" s="53"/>
      <c r="F73" s="53"/>
      <c r="G73" s="53"/>
      <c r="H73" s="53"/>
      <c r="I73" s="53"/>
    </row>
    <row r="75" spans="1:9">
      <c r="A75" s="55" t="s">
        <v>1</v>
      </c>
      <c r="B75" s="53"/>
      <c r="C75" s="53"/>
      <c r="D75" s="53"/>
      <c r="E75" s="53"/>
      <c r="F75" s="53"/>
      <c r="G75" s="53"/>
      <c r="H75" s="53"/>
      <c r="I75" s="53"/>
    </row>
    <row r="76" spans="1:9">
      <c r="A76" s="55" t="s">
        <v>22</v>
      </c>
      <c r="B76" s="53"/>
      <c r="C76" s="53"/>
      <c r="D76" s="53"/>
      <c r="E76" s="53"/>
      <c r="F76" s="53"/>
      <c r="G76" s="53"/>
      <c r="H76" s="53"/>
      <c r="I76" s="53"/>
    </row>
    <row r="79" spans="1:9">
      <c r="A79" s="56" t="s">
        <v>3</v>
      </c>
      <c r="B79" s="53"/>
      <c r="C79" s="53"/>
      <c r="D79" s="53"/>
      <c r="E79" s="53"/>
      <c r="F79" s="53"/>
      <c r="G79" s="53"/>
      <c r="H79" s="53"/>
      <c r="I79" s="53"/>
    </row>
    <row r="81" spans="1:9">
      <c r="A81" s="57" t="s">
        <v>4</v>
      </c>
      <c r="B81" s="59" t="s">
        <v>5</v>
      </c>
      <c r="C81" s="60"/>
      <c r="D81" s="61"/>
      <c r="E81" s="59" t="s">
        <v>6</v>
      </c>
      <c r="F81" s="60"/>
      <c r="G81" s="61"/>
    </row>
    <row r="82" spans="1:9">
      <c r="A82" s="58"/>
      <c r="B82" s="1" t="s">
        <v>7</v>
      </c>
      <c r="C82" s="1" t="s">
        <v>8</v>
      </c>
      <c r="D82" s="1" t="s">
        <v>9</v>
      </c>
      <c r="E82" s="1" t="s">
        <v>7</v>
      </c>
      <c r="F82" s="1" t="s">
        <v>8</v>
      </c>
      <c r="G82" s="1" t="s">
        <v>9</v>
      </c>
    </row>
    <row r="83" spans="1:9" ht="16.5">
      <c r="A83" s="2" t="s">
        <v>10</v>
      </c>
      <c r="B83" s="2" t="s">
        <v>10</v>
      </c>
      <c r="C83" s="2" t="s">
        <v>10</v>
      </c>
      <c r="D83" s="2" t="s">
        <v>10</v>
      </c>
      <c r="E83" s="2" t="s">
        <v>10</v>
      </c>
      <c r="F83" s="2" t="s">
        <v>10</v>
      </c>
      <c r="G83" s="2" t="s">
        <v>10</v>
      </c>
    </row>
    <row r="84" spans="1:9" ht="16.5">
      <c r="A84" s="4" t="s">
        <v>11</v>
      </c>
      <c r="B84" s="4">
        <v>542</v>
      </c>
      <c r="C84" s="4">
        <v>266</v>
      </c>
      <c r="D84" s="4">
        <v>276</v>
      </c>
      <c r="E84" s="4">
        <v>3293</v>
      </c>
      <c r="F84" s="4">
        <v>2170</v>
      </c>
      <c r="G84" s="4">
        <v>1123</v>
      </c>
    </row>
    <row r="85" spans="1:9" ht="16.5">
      <c r="A85" s="6" t="s">
        <v>12</v>
      </c>
      <c r="B85" s="6">
        <v>36</v>
      </c>
      <c r="C85" s="6">
        <v>13</v>
      </c>
      <c r="D85" s="6">
        <v>23</v>
      </c>
      <c r="E85" s="6">
        <v>73</v>
      </c>
      <c r="F85" s="6">
        <v>27</v>
      </c>
      <c r="G85" s="6">
        <v>46</v>
      </c>
    </row>
    <row r="86" spans="1:9" ht="16.5">
      <c r="A86" s="6" t="s">
        <v>13</v>
      </c>
      <c r="B86" s="6">
        <v>123</v>
      </c>
      <c r="C86" s="6">
        <v>52</v>
      </c>
      <c r="D86" s="6">
        <v>71</v>
      </c>
      <c r="E86" s="6">
        <v>344</v>
      </c>
      <c r="F86" s="6">
        <v>144</v>
      </c>
      <c r="G86" s="6">
        <v>200</v>
      </c>
    </row>
    <row r="87" spans="1:9" ht="16.5">
      <c r="A87" s="6" t="s">
        <v>14</v>
      </c>
      <c r="B87" s="6">
        <v>152</v>
      </c>
      <c r="C87" s="6">
        <v>84</v>
      </c>
      <c r="D87" s="6">
        <v>68</v>
      </c>
      <c r="E87" s="6">
        <v>478</v>
      </c>
      <c r="F87" s="6">
        <v>234</v>
      </c>
      <c r="G87" s="6">
        <v>244</v>
      </c>
    </row>
    <row r="88" spans="1:9" ht="16.5">
      <c r="A88" s="6" t="s">
        <v>15</v>
      </c>
      <c r="B88" s="6">
        <v>28</v>
      </c>
      <c r="C88" s="6">
        <v>9</v>
      </c>
      <c r="D88" s="6">
        <v>19</v>
      </c>
      <c r="E88" s="6">
        <v>179</v>
      </c>
      <c r="F88" s="6">
        <v>74</v>
      </c>
      <c r="G88" s="6">
        <v>105</v>
      </c>
    </row>
    <row r="89" spans="1:9" ht="16.5">
      <c r="A89" s="6" t="s">
        <v>16</v>
      </c>
      <c r="B89" s="6">
        <v>10</v>
      </c>
      <c r="C89" s="6">
        <v>7</v>
      </c>
      <c r="D89" s="6">
        <v>3</v>
      </c>
      <c r="E89" s="6">
        <v>128</v>
      </c>
      <c r="F89" s="6">
        <v>81</v>
      </c>
      <c r="G89" s="6">
        <v>47</v>
      </c>
    </row>
    <row r="90" spans="1:9" ht="16.5">
      <c r="A90" s="6" t="s">
        <v>17</v>
      </c>
      <c r="B90" s="6">
        <v>67</v>
      </c>
      <c r="C90" s="6">
        <v>37</v>
      </c>
      <c r="D90" s="6">
        <v>30</v>
      </c>
      <c r="E90" s="6">
        <v>710</v>
      </c>
      <c r="F90" s="6">
        <v>622</v>
      </c>
      <c r="G90" s="6">
        <v>88</v>
      </c>
    </row>
    <row r="91" spans="1:9" ht="16.5">
      <c r="A91" s="6" t="s">
        <v>18</v>
      </c>
      <c r="B91" s="6">
        <v>106</v>
      </c>
      <c r="C91" s="6">
        <v>56</v>
      </c>
      <c r="D91" s="6">
        <v>50</v>
      </c>
      <c r="E91" s="6">
        <v>1157</v>
      </c>
      <c r="F91" s="6">
        <v>857</v>
      </c>
      <c r="G91" s="6">
        <v>300</v>
      </c>
    </row>
    <row r="92" spans="1:9" ht="16.5">
      <c r="A92" s="6" t="s">
        <v>19</v>
      </c>
      <c r="B92" s="6">
        <v>20</v>
      </c>
      <c r="C92" s="6">
        <v>8</v>
      </c>
      <c r="D92" s="6">
        <v>12</v>
      </c>
      <c r="E92" s="6">
        <v>224</v>
      </c>
      <c r="F92" s="6">
        <v>131</v>
      </c>
      <c r="G92" s="6">
        <v>93</v>
      </c>
    </row>
    <row r="96" spans="1:9">
      <c r="A96" s="54" t="s">
        <v>0</v>
      </c>
      <c r="B96" s="53"/>
      <c r="C96" s="53"/>
      <c r="D96" s="53"/>
      <c r="E96" s="53"/>
      <c r="F96" s="53"/>
      <c r="G96" s="53"/>
      <c r="H96" s="53"/>
      <c r="I96" s="53"/>
    </row>
    <row r="98" spans="1:9">
      <c r="A98" s="55" t="s">
        <v>1</v>
      </c>
      <c r="B98" s="53"/>
      <c r="C98" s="53"/>
      <c r="D98" s="53"/>
      <c r="E98" s="53"/>
      <c r="F98" s="53"/>
      <c r="G98" s="53"/>
      <c r="H98" s="53"/>
      <c r="I98" s="53"/>
    </row>
    <row r="99" spans="1:9">
      <c r="A99" s="55" t="s">
        <v>23</v>
      </c>
      <c r="B99" s="53"/>
      <c r="C99" s="53"/>
      <c r="D99" s="53"/>
      <c r="E99" s="53"/>
      <c r="F99" s="53"/>
      <c r="G99" s="53"/>
      <c r="H99" s="53"/>
      <c r="I99" s="53"/>
    </row>
    <row r="102" spans="1:9">
      <c r="A102" s="56" t="s">
        <v>3</v>
      </c>
      <c r="B102" s="53"/>
      <c r="C102" s="53"/>
      <c r="D102" s="53"/>
      <c r="E102" s="53"/>
      <c r="F102" s="53"/>
      <c r="G102" s="53"/>
      <c r="H102" s="53"/>
      <c r="I102" s="53"/>
    </row>
    <row r="104" spans="1:9">
      <c r="A104" s="57" t="s">
        <v>4</v>
      </c>
      <c r="B104" s="59" t="s">
        <v>5</v>
      </c>
      <c r="C104" s="60"/>
      <c r="D104" s="61"/>
      <c r="E104" s="59" t="s">
        <v>6</v>
      </c>
      <c r="F104" s="60"/>
      <c r="G104" s="61"/>
    </row>
    <row r="105" spans="1:9">
      <c r="A105" s="58"/>
      <c r="B105" s="1" t="s">
        <v>7</v>
      </c>
      <c r="C105" s="1" t="s">
        <v>8</v>
      </c>
      <c r="D105" s="1" t="s">
        <v>9</v>
      </c>
      <c r="E105" s="1" t="s">
        <v>7</v>
      </c>
      <c r="F105" s="1" t="s">
        <v>8</v>
      </c>
      <c r="G105" s="1" t="s">
        <v>9</v>
      </c>
    </row>
    <row r="106" spans="1:9" ht="16.5">
      <c r="A106" s="2" t="s">
        <v>10</v>
      </c>
      <c r="B106" s="2" t="s">
        <v>10</v>
      </c>
      <c r="C106" s="2" t="s">
        <v>10</v>
      </c>
      <c r="D106" s="2" t="s">
        <v>10</v>
      </c>
      <c r="E106" s="2" t="s">
        <v>10</v>
      </c>
      <c r="F106" s="2" t="s">
        <v>10</v>
      </c>
      <c r="G106" s="2" t="s">
        <v>10</v>
      </c>
    </row>
    <row r="107" spans="1:9" ht="16.5">
      <c r="A107" s="4" t="s">
        <v>11</v>
      </c>
      <c r="B107" s="4">
        <v>1091</v>
      </c>
      <c r="C107" s="4">
        <v>768</v>
      </c>
      <c r="D107" s="4">
        <v>323</v>
      </c>
      <c r="E107" s="4">
        <v>2062</v>
      </c>
      <c r="F107" s="4">
        <v>1362</v>
      </c>
      <c r="G107" s="4">
        <v>700</v>
      </c>
    </row>
    <row r="108" spans="1:9" ht="16.5">
      <c r="A108" s="6" t="s">
        <v>12</v>
      </c>
      <c r="B108" s="6">
        <v>25</v>
      </c>
      <c r="C108" s="6">
        <v>14</v>
      </c>
      <c r="D108" s="6">
        <v>11</v>
      </c>
      <c r="E108" s="6">
        <v>55</v>
      </c>
      <c r="F108" s="6">
        <v>24</v>
      </c>
      <c r="G108" s="6">
        <v>31</v>
      </c>
    </row>
    <row r="109" spans="1:9" ht="16.5">
      <c r="A109" s="6" t="s">
        <v>13</v>
      </c>
      <c r="B109" s="6">
        <v>176</v>
      </c>
      <c r="C109" s="6">
        <v>92</v>
      </c>
      <c r="D109" s="6">
        <v>84</v>
      </c>
      <c r="E109" s="6">
        <v>342</v>
      </c>
      <c r="F109" s="6">
        <v>161</v>
      </c>
      <c r="G109" s="6">
        <v>181</v>
      </c>
    </row>
    <row r="110" spans="1:9" ht="16.5">
      <c r="A110" s="6" t="s">
        <v>14</v>
      </c>
      <c r="B110" s="6">
        <v>141</v>
      </c>
      <c r="C110" s="6">
        <v>72</v>
      </c>
      <c r="D110" s="6">
        <v>69</v>
      </c>
      <c r="E110" s="6">
        <v>290</v>
      </c>
      <c r="F110" s="6">
        <v>139</v>
      </c>
      <c r="G110" s="6">
        <v>151</v>
      </c>
    </row>
    <row r="111" spans="1:9" ht="16.5">
      <c r="A111" s="6" t="s">
        <v>15</v>
      </c>
      <c r="B111" s="6">
        <v>88</v>
      </c>
      <c r="C111" s="6">
        <v>41</v>
      </c>
      <c r="D111" s="6">
        <v>47</v>
      </c>
      <c r="E111" s="6">
        <v>157</v>
      </c>
      <c r="F111" s="6">
        <v>72</v>
      </c>
      <c r="G111" s="6">
        <v>85</v>
      </c>
    </row>
    <row r="112" spans="1:9" ht="16.5">
      <c r="A112" s="6" t="s">
        <v>16</v>
      </c>
      <c r="B112" s="6">
        <v>39</v>
      </c>
      <c r="C112" s="6">
        <v>31</v>
      </c>
      <c r="D112" s="6">
        <v>8</v>
      </c>
      <c r="E112" s="6">
        <v>91</v>
      </c>
      <c r="F112" s="6">
        <v>69</v>
      </c>
      <c r="G112" s="6">
        <v>22</v>
      </c>
    </row>
    <row r="113" spans="1:7" ht="16.5">
      <c r="A113" s="6" t="s">
        <v>17</v>
      </c>
      <c r="B113" s="6">
        <v>244</v>
      </c>
      <c r="C113" s="6">
        <v>214</v>
      </c>
      <c r="D113" s="6">
        <v>30</v>
      </c>
      <c r="E113" s="6">
        <v>445</v>
      </c>
      <c r="F113" s="6">
        <v>384</v>
      </c>
      <c r="G113" s="6">
        <v>61</v>
      </c>
    </row>
    <row r="114" spans="1:7" ht="16.5">
      <c r="A114" s="6" t="s">
        <v>18</v>
      </c>
      <c r="B114" s="6">
        <v>316</v>
      </c>
      <c r="C114" s="6">
        <v>255</v>
      </c>
      <c r="D114" s="6">
        <v>61</v>
      </c>
      <c r="E114" s="6">
        <v>598</v>
      </c>
      <c r="F114" s="6">
        <v>450</v>
      </c>
      <c r="G114" s="6">
        <v>148</v>
      </c>
    </row>
    <row r="115" spans="1:7" ht="16.5">
      <c r="A115" s="6" t="s">
        <v>19</v>
      </c>
      <c r="B115" s="6">
        <v>62</v>
      </c>
      <c r="C115" s="6">
        <v>49</v>
      </c>
      <c r="D115" s="6">
        <v>13</v>
      </c>
      <c r="E115" s="6">
        <v>84</v>
      </c>
      <c r="F115" s="6">
        <v>63</v>
      </c>
      <c r="G115" s="6">
        <v>21</v>
      </c>
    </row>
  </sheetData>
  <mergeCells count="36">
    <mergeCell ref="A96:I96"/>
    <mergeCell ref="A98:I98"/>
    <mergeCell ref="A99:I99"/>
    <mergeCell ref="A102:I102"/>
    <mergeCell ref="A104:A105"/>
    <mergeCell ref="B104:D104"/>
    <mergeCell ref="E104:G104"/>
    <mergeCell ref="A73:I73"/>
    <mergeCell ref="A75:I75"/>
    <mergeCell ref="A76:I76"/>
    <mergeCell ref="A79:I79"/>
    <mergeCell ref="A81:A82"/>
    <mergeCell ref="B81:D81"/>
    <mergeCell ref="E81:G81"/>
    <mergeCell ref="A50:I50"/>
    <mergeCell ref="A52:I52"/>
    <mergeCell ref="A53:I53"/>
    <mergeCell ref="A56:I56"/>
    <mergeCell ref="A58:A59"/>
    <mergeCell ref="B58:D58"/>
    <mergeCell ref="E58:G58"/>
    <mergeCell ref="A27:I27"/>
    <mergeCell ref="A30:I30"/>
    <mergeCell ref="A32:A33"/>
    <mergeCell ref="B32:D32"/>
    <mergeCell ref="E32:G32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topLeftCell="A85" workbookViewId="0">
      <selection activeCell="K93" sqref="K93"/>
    </sheetView>
  </sheetViews>
  <sheetFormatPr baseColWidth="10" defaultRowHeight="15"/>
  <cols>
    <col min="1" max="1" width="31.5703125" style="18" customWidth="1"/>
    <col min="2" max="7" width="13.7109375" style="18" customWidth="1"/>
    <col min="8" max="8" width="0" style="18" hidden="1" customWidth="1"/>
    <col min="9" max="9" width="7.28515625" style="18" customWidth="1"/>
    <col min="10" max="16384" width="11.42578125" style="18"/>
  </cols>
  <sheetData>
    <row r="1" spans="1:9" ht="33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3.65" customHeight="1"/>
    <row r="3" spans="1:9" ht="46.5" customHeight="1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4" spans="1:9" ht="5.0999999999999996" customHeight="1"/>
    <row r="5" spans="1:9" ht="18" customHeight="1">
      <c r="A5" s="55" t="s">
        <v>29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7" spans="1:9" ht="12.2" customHeight="1"/>
    <row r="8" spans="1:9" ht="15.4" customHeight="1"/>
    <row r="9" spans="1:9" ht="18" customHeight="1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2" t="s">
        <v>7</v>
      </c>
      <c r="C12" s="12" t="s">
        <v>8</v>
      </c>
      <c r="D12" s="12" t="s">
        <v>9</v>
      </c>
      <c r="E12" s="12" t="s">
        <v>7</v>
      </c>
      <c r="F12" s="12" t="s">
        <v>8</v>
      </c>
      <c r="G12" s="12" t="s">
        <v>9</v>
      </c>
    </row>
    <row r="13" spans="1:9" ht="16.5">
      <c r="A13" s="13" t="s">
        <v>10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</row>
    <row r="14" spans="1:9" ht="16.5">
      <c r="A14" s="14" t="s">
        <v>11</v>
      </c>
      <c r="B14" s="14">
        <v>6690</v>
      </c>
      <c r="C14" s="14">
        <v>3888</v>
      </c>
      <c r="D14" s="14">
        <v>2802</v>
      </c>
      <c r="E14" s="14">
        <v>26263</v>
      </c>
      <c r="F14" s="14">
        <v>16472</v>
      </c>
      <c r="G14" s="14">
        <v>9791</v>
      </c>
    </row>
    <row r="15" spans="1:9" ht="16.5">
      <c r="A15" s="15" t="s">
        <v>12</v>
      </c>
      <c r="B15" s="15">
        <v>222</v>
      </c>
      <c r="C15" s="15">
        <v>108</v>
      </c>
      <c r="D15" s="15">
        <v>114</v>
      </c>
      <c r="E15" s="15">
        <v>559</v>
      </c>
      <c r="F15" s="15">
        <v>275</v>
      </c>
      <c r="G15" s="15">
        <v>284</v>
      </c>
    </row>
    <row r="16" spans="1:9" ht="16.5">
      <c r="A16" s="15" t="s">
        <v>13</v>
      </c>
      <c r="B16" s="15">
        <v>121</v>
      </c>
      <c r="C16" s="15">
        <v>49</v>
      </c>
      <c r="D16" s="15">
        <v>72</v>
      </c>
      <c r="E16" s="15">
        <v>2483</v>
      </c>
      <c r="F16" s="15">
        <v>1228</v>
      </c>
      <c r="G16" s="15">
        <v>1255</v>
      </c>
    </row>
    <row r="17" spans="1:9" ht="16.5">
      <c r="A17" s="15" t="s">
        <v>14</v>
      </c>
      <c r="B17" s="15">
        <v>776</v>
      </c>
      <c r="C17" s="15">
        <v>349</v>
      </c>
      <c r="D17" s="15">
        <v>427</v>
      </c>
      <c r="E17" s="15">
        <v>6048</v>
      </c>
      <c r="F17" s="15">
        <v>2838</v>
      </c>
      <c r="G17" s="15">
        <v>3210</v>
      </c>
    </row>
    <row r="18" spans="1:9" ht="16.5">
      <c r="A18" s="15" t="s">
        <v>15</v>
      </c>
      <c r="B18" s="15">
        <v>867</v>
      </c>
      <c r="C18" s="15">
        <v>424</v>
      </c>
      <c r="D18" s="15">
        <v>443</v>
      </c>
      <c r="E18" s="15">
        <v>2055</v>
      </c>
      <c r="F18" s="15">
        <v>1045</v>
      </c>
      <c r="G18" s="15">
        <v>1010</v>
      </c>
    </row>
    <row r="19" spans="1:9" ht="16.5">
      <c r="A19" s="15" t="s">
        <v>16</v>
      </c>
      <c r="B19" s="15">
        <v>533</v>
      </c>
      <c r="C19" s="15">
        <v>269</v>
      </c>
      <c r="D19" s="15">
        <v>264</v>
      </c>
      <c r="E19" s="15">
        <v>1611</v>
      </c>
      <c r="F19" s="15">
        <v>880</v>
      </c>
      <c r="G19" s="15">
        <v>731</v>
      </c>
    </row>
    <row r="20" spans="1:9" ht="16.5">
      <c r="A20" s="15" t="s">
        <v>17</v>
      </c>
      <c r="B20" s="15">
        <v>1194</v>
      </c>
      <c r="C20" s="15">
        <v>806</v>
      </c>
      <c r="D20" s="15">
        <v>388</v>
      </c>
      <c r="E20" s="15">
        <v>4648</v>
      </c>
      <c r="F20" s="15">
        <v>3871</v>
      </c>
      <c r="G20" s="15">
        <v>777</v>
      </c>
    </row>
    <row r="21" spans="1:9" ht="16.5">
      <c r="A21" s="15" t="s">
        <v>18</v>
      </c>
      <c r="B21" s="15">
        <v>2344</v>
      </c>
      <c r="C21" s="15">
        <v>1536</v>
      </c>
      <c r="D21" s="15">
        <v>808</v>
      </c>
      <c r="E21" s="15">
        <v>7149</v>
      </c>
      <c r="F21" s="15">
        <v>5349</v>
      </c>
      <c r="G21" s="15">
        <v>1800</v>
      </c>
    </row>
    <row r="22" spans="1:9" ht="16.5">
      <c r="A22" s="15" t="s">
        <v>19</v>
      </c>
      <c r="B22" s="15">
        <v>633</v>
      </c>
      <c r="C22" s="15">
        <v>347</v>
      </c>
      <c r="D22" s="15">
        <v>286</v>
      </c>
      <c r="E22" s="15">
        <v>1710</v>
      </c>
      <c r="F22" s="15">
        <v>986</v>
      </c>
      <c r="G22" s="15">
        <v>724</v>
      </c>
    </row>
    <row r="23" spans="1:9" ht="72.95" customHeight="1"/>
    <row r="25" spans="1:9" ht="42.75" customHeight="1">
      <c r="A25" s="54" t="s">
        <v>0</v>
      </c>
      <c r="B25" s="53"/>
      <c r="C25" s="53"/>
      <c r="D25" s="53"/>
      <c r="E25" s="53"/>
      <c r="F25" s="53"/>
      <c r="G25" s="53"/>
      <c r="H25" s="53"/>
      <c r="I25" s="53"/>
    </row>
    <row r="26" spans="1:9">
      <c r="A26" s="19"/>
      <c r="B26" s="19"/>
      <c r="C26" s="19"/>
      <c r="D26" s="19"/>
      <c r="E26" s="19"/>
      <c r="F26" s="19"/>
      <c r="G26" s="19"/>
      <c r="H26" s="19"/>
      <c r="I26" s="19"/>
    </row>
    <row r="27" spans="1:9">
      <c r="A27" s="55" t="s">
        <v>29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5" t="s">
        <v>20</v>
      </c>
      <c r="B28" s="53"/>
      <c r="C28" s="53"/>
      <c r="D28" s="53"/>
      <c r="E28" s="53"/>
      <c r="F28" s="53"/>
      <c r="G28" s="53"/>
      <c r="H28" s="53"/>
      <c r="I28" s="53"/>
    </row>
    <row r="29" spans="1:9">
      <c r="A29" s="19"/>
      <c r="B29" s="19"/>
      <c r="C29" s="19"/>
      <c r="D29" s="19"/>
      <c r="E29" s="19"/>
      <c r="F29" s="19"/>
      <c r="G29" s="19"/>
      <c r="H29" s="19"/>
      <c r="I29" s="19"/>
    </row>
    <row r="30" spans="1:9">
      <c r="A30" s="19"/>
      <c r="B30" s="19"/>
      <c r="C30" s="19"/>
      <c r="D30" s="19"/>
      <c r="E30" s="19"/>
      <c r="F30" s="19"/>
      <c r="G30" s="19"/>
      <c r="H30" s="19"/>
      <c r="I30" s="19"/>
    </row>
    <row r="31" spans="1:9">
      <c r="A31" s="56" t="s">
        <v>3</v>
      </c>
      <c r="B31" s="53"/>
      <c r="C31" s="53"/>
      <c r="D31" s="53"/>
      <c r="E31" s="53"/>
      <c r="F31" s="53"/>
      <c r="G31" s="53"/>
      <c r="H31" s="53"/>
      <c r="I31" s="53"/>
    </row>
    <row r="32" spans="1:9">
      <c r="A32" s="19"/>
      <c r="B32" s="19"/>
      <c r="C32" s="19"/>
      <c r="D32" s="19"/>
      <c r="E32" s="19"/>
      <c r="F32" s="19"/>
      <c r="G32" s="19"/>
      <c r="H32" s="19"/>
      <c r="I32" s="19"/>
    </row>
    <row r="33" spans="1:9">
      <c r="A33" s="57" t="s">
        <v>4</v>
      </c>
      <c r="B33" s="59" t="s">
        <v>5</v>
      </c>
      <c r="C33" s="60"/>
      <c r="D33" s="61"/>
      <c r="E33" s="59" t="s">
        <v>6</v>
      </c>
      <c r="F33" s="60"/>
      <c r="G33" s="61"/>
      <c r="H33" s="19"/>
      <c r="I33" s="19"/>
    </row>
    <row r="34" spans="1:9">
      <c r="A34" s="58"/>
      <c r="B34" s="12" t="s">
        <v>7</v>
      </c>
      <c r="C34" s="12" t="s">
        <v>8</v>
      </c>
      <c r="D34" s="12" t="s">
        <v>9</v>
      </c>
      <c r="E34" s="12" t="s">
        <v>7</v>
      </c>
      <c r="F34" s="12" t="s">
        <v>8</v>
      </c>
      <c r="G34" s="12" t="s">
        <v>9</v>
      </c>
      <c r="H34" s="19"/>
      <c r="I34" s="19"/>
    </row>
    <row r="35" spans="1:9" ht="16.5">
      <c r="A35" s="13" t="s">
        <v>10</v>
      </c>
      <c r="B35" s="13" t="s">
        <v>10</v>
      </c>
      <c r="C35" s="13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  <c r="H35" s="19"/>
      <c r="I35" s="19"/>
    </row>
    <row r="36" spans="1:9" ht="16.5">
      <c r="A36" s="14" t="s">
        <v>11</v>
      </c>
      <c r="B36" s="14">
        <v>3621</v>
      </c>
      <c r="C36" s="14">
        <v>2139</v>
      </c>
      <c r="D36" s="14">
        <v>1482</v>
      </c>
      <c r="E36" s="14">
        <v>11880</v>
      </c>
      <c r="F36" s="14">
        <v>7641</v>
      </c>
      <c r="G36" s="14">
        <v>4239</v>
      </c>
      <c r="H36" s="19"/>
      <c r="I36" s="19"/>
    </row>
    <row r="37" spans="1:9" ht="16.5">
      <c r="A37" s="15" t="s">
        <v>12</v>
      </c>
      <c r="B37" s="15">
        <v>133</v>
      </c>
      <c r="C37" s="15">
        <v>71</v>
      </c>
      <c r="D37" s="15">
        <v>62</v>
      </c>
      <c r="E37" s="15">
        <v>348</v>
      </c>
      <c r="F37" s="15">
        <v>188</v>
      </c>
      <c r="G37" s="15">
        <v>160</v>
      </c>
      <c r="H37" s="19"/>
      <c r="I37" s="19"/>
    </row>
    <row r="38" spans="1:9" ht="16.5">
      <c r="A38" s="15" t="s">
        <v>13</v>
      </c>
      <c r="B38" s="15">
        <v>69</v>
      </c>
      <c r="C38" s="15">
        <v>29</v>
      </c>
      <c r="D38" s="15">
        <v>40</v>
      </c>
      <c r="E38" s="15">
        <v>625</v>
      </c>
      <c r="F38" s="15">
        <v>316</v>
      </c>
      <c r="G38" s="15">
        <v>309</v>
      </c>
      <c r="H38" s="19"/>
      <c r="I38" s="19"/>
    </row>
    <row r="39" spans="1:9" ht="16.5">
      <c r="A39" s="15" t="s">
        <v>14</v>
      </c>
      <c r="B39" s="15">
        <v>312</v>
      </c>
      <c r="C39" s="15">
        <v>145</v>
      </c>
      <c r="D39" s="15">
        <v>167</v>
      </c>
      <c r="E39" s="15">
        <v>2100</v>
      </c>
      <c r="F39" s="15">
        <v>1005</v>
      </c>
      <c r="G39" s="15">
        <v>1095</v>
      </c>
      <c r="H39" s="19"/>
      <c r="I39" s="19"/>
    </row>
    <row r="40" spans="1:9" ht="16.5">
      <c r="A40" s="15" t="s">
        <v>15</v>
      </c>
      <c r="B40" s="15">
        <v>419</v>
      </c>
      <c r="C40" s="15">
        <v>196</v>
      </c>
      <c r="D40" s="15">
        <v>223</v>
      </c>
      <c r="E40" s="15">
        <v>963</v>
      </c>
      <c r="F40" s="15">
        <v>506</v>
      </c>
      <c r="G40" s="15">
        <v>457</v>
      </c>
      <c r="H40" s="19"/>
      <c r="I40" s="19"/>
    </row>
    <row r="41" spans="1:9" ht="16.5">
      <c r="A41" s="15" t="s">
        <v>16</v>
      </c>
      <c r="B41" s="15">
        <v>250</v>
      </c>
      <c r="C41" s="15">
        <v>125</v>
      </c>
      <c r="D41" s="15">
        <v>125</v>
      </c>
      <c r="E41" s="15">
        <v>856</v>
      </c>
      <c r="F41" s="15">
        <v>459</v>
      </c>
      <c r="G41" s="15">
        <v>397</v>
      </c>
      <c r="H41" s="19"/>
      <c r="I41" s="19"/>
    </row>
    <row r="42" spans="1:9" ht="16.5">
      <c r="A42" s="15" t="s">
        <v>17</v>
      </c>
      <c r="B42" s="15">
        <v>724</v>
      </c>
      <c r="C42" s="15">
        <v>483</v>
      </c>
      <c r="D42" s="15">
        <v>241</v>
      </c>
      <c r="E42" s="15">
        <v>2500</v>
      </c>
      <c r="F42" s="15">
        <v>1998</v>
      </c>
      <c r="G42" s="15">
        <v>502</v>
      </c>
      <c r="H42" s="19"/>
      <c r="I42" s="19"/>
    </row>
    <row r="43" spans="1:9" ht="16.5">
      <c r="A43" s="15" t="s">
        <v>18</v>
      </c>
      <c r="B43" s="15">
        <v>1383</v>
      </c>
      <c r="C43" s="15">
        <v>909</v>
      </c>
      <c r="D43" s="15">
        <v>474</v>
      </c>
      <c r="E43" s="15">
        <v>3549</v>
      </c>
      <c r="F43" s="15">
        <v>2594</v>
      </c>
      <c r="G43" s="15">
        <v>955</v>
      </c>
      <c r="H43" s="19"/>
      <c r="I43" s="19"/>
    </row>
    <row r="44" spans="1:9" ht="16.5">
      <c r="A44" s="15" t="s">
        <v>19</v>
      </c>
      <c r="B44" s="15">
        <v>331</v>
      </c>
      <c r="C44" s="15">
        <v>181</v>
      </c>
      <c r="D44" s="15">
        <v>150</v>
      </c>
      <c r="E44" s="15">
        <v>939</v>
      </c>
      <c r="F44" s="15">
        <v>575</v>
      </c>
      <c r="G44" s="15">
        <v>364</v>
      </c>
      <c r="H44" s="19"/>
      <c r="I44" s="19"/>
    </row>
    <row r="50" spans="1:9" ht="43.5" customHeight="1">
      <c r="A50" s="54" t="s">
        <v>0</v>
      </c>
      <c r="B50" s="53"/>
      <c r="C50" s="53"/>
      <c r="D50" s="53"/>
      <c r="E50" s="53"/>
      <c r="F50" s="53"/>
      <c r="G50" s="53"/>
      <c r="H50" s="53"/>
      <c r="I50" s="53"/>
    </row>
    <row r="51" spans="1:9">
      <c r="A51" s="19"/>
      <c r="B51" s="19"/>
      <c r="C51" s="19"/>
      <c r="D51" s="19"/>
      <c r="E51" s="19"/>
      <c r="F51" s="19"/>
      <c r="G51" s="19"/>
      <c r="H51" s="19"/>
      <c r="I51" s="19"/>
    </row>
    <row r="52" spans="1:9">
      <c r="A52" s="55" t="s">
        <v>29</v>
      </c>
      <c r="B52" s="53"/>
      <c r="C52" s="53"/>
      <c r="D52" s="53"/>
      <c r="E52" s="53"/>
      <c r="F52" s="53"/>
      <c r="G52" s="53"/>
      <c r="H52" s="53"/>
      <c r="I52" s="53"/>
    </row>
    <row r="53" spans="1:9">
      <c r="A53" s="55" t="s">
        <v>21</v>
      </c>
      <c r="B53" s="53"/>
      <c r="C53" s="53"/>
      <c r="D53" s="53"/>
      <c r="E53" s="53"/>
      <c r="F53" s="53"/>
      <c r="G53" s="53"/>
      <c r="H53" s="53"/>
      <c r="I53" s="53"/>
    </row>
    <row r="54" spans="1:9">
      <c r="A54" s="19"/>
      <c r="B54" s="19"/>
      <c r="C54" s="19"/>
      <c r="D54" s="19"/>
      <c r="E54" s="19"/>
      <c r="F54" s="19"/>
      <c r="G54" s="19"/>
      <c r="H54" s="19"/>
      <c r="I54" s="19"/>
    </row>
    <row r="55" spans="1:9">
      <c r="A55" s="19"/>
      <c r="B55" s="19"/>
      <c r="C55" s="19"/>
      <c r="D55" s="19"/>
      <c r="E55" s="19"/>
      <c r="F55" s="19"/>
      <c r="G55" s="19"/>
      <c r="H55" s="19"/>
      <c r="I55" s="19"/>
    </row>
    <row r="56" spans="1:9">
      <c r="A56" s="56" t="s">
        <v>3</v>
      </c>
      <c r="B56" s="53"/>
      <c r="C56" s="53"/>
      <c r="D56" s="53"/>
      <c r="E56" s="53"/>
      <c r="F56" s="53"/>
      <c r="G56" s="53"/>
      <c r="H56" s="53"/>
      <c r="I56" s="53"/>
    </row>
    <row r="57" spans="1:9">
      <c r="A57" s="19"/>
      <c r="B57" s="19"/>
      <c r="C57" s="19"/>
      <c r="D57" s="19"/>
      <c r="E57" s="19"/>
      <c r="F57" s="19"/>
      <c r="G57" s="19"/>
      <c r="H57" s="19"/>
      <c r="I57" s="19"/>
    </row>
    <row r="58" spans="1:9">
      <c r="A58" s="57" t="s">
        <v>4</v>
      </c>
      <c r="B58" s="59" t="s">
        <v>5</v>
      </c>
      <c r="C58" s="60"/>
      <c r="D58" s="61"/>
      <c r="E58" s="59" t="s">
        <v>6</v>
      </c>
      <c r="F58" s="60"/>
      <c r="G58" s="61"/>
      <c r="H58" s="19"/>
      <c r="I58" s="19"/>
    </row>
    <row r="59" spans="1:9">
      <c r="A59" s="58"/>
      <c r="B59" s="12" t="s">
        <v>7</v>
      </c>
      <c r="C59" s="12" t="s">
        <v>8</v>
      </c>
      <c r="D59" s="12" t="s">
        <v>9</v>
      </c>
      <c r="E59" s="12" t="s">
        <v>7</v>
      </c>
      <c r="F59" s="12" t="s">
        <v>8</v>
      </c>
      <c r="G59" s="12" t="s">
        <v>9</v>
      </c>
      <c r="H59" s="19"/>
      <c r="I59" s="19"/>
    </row>
    <row r="60" spans="1:9" ht="16.5">
      <c r="A60" s="13" t="s">
        <v>10</v>
      </c>
      <c r="B60" s="13" t="s">
        <v>10</v>
      </c>
      <c r="C60" s="13" t="s">
        <v>10</v>
      </c>
      <c r="D60" s="13" t="s">
        <v>10</v>
      </c>
      <c r="E60" s="13" t="s">
        <v>10</v>
      </c>
      <c r="F60" s="13" t="s">
        <v>10</v>
      </c>
      <c r="G60" s="13" t="s">
        <v>10</v>
      </c>
      <c r="H60" s="19"/>
      <c r="I60" s="19"/>
    </row>
    <row r="61" spans="1:9" ht="16.5">
      <c r="A61" s="14" t="s">
        <v>11</v>
      </c>
      <c r="B61" s="14">
        <v>1237</v>
      </c>
      <c r="C61" s="14">
        <v>695</v>
      </c>
      <c r="D61" s="14">
        <v>542</v>
      </c>
      <c r="E61" s="14">
        <v>5952</v>
      </c>
      <c r="F61" s="14">
        <v>3717</v>
      </c>
      <c r="G61" s="14">
        <v>2235</v>
      </c>
      <c r="H61" s="19"/>
      <c r="I61" s="19"/>
    </row>
    <row r="62" spans="1:9" ht="16.5">
      <c r="A62" s="15" t="s">
        <v>12</v>
      </c>
      <c r="B62" s="15">
        <v>42</v>
      </c>
      <c r="C62" s="15">
        <v>14</v>
      </c>
      <c r="D62" s="15">
        <v>28</v>
      </c>
      <c r="E62" s="15">
        <v>83</v>
      </c>
      <c r="F62" s="15">
        <v>26</v>
      </c>
      <c r="G62" s="15">
        <v>57</v>
      </c>
      <c r="H62" s="19"/>
      <c r="I62" s="19"/>
    </row>
    <row r="63" spans="1:9" ht="16.5">
      <c r="A63" s="15" t="s">
        <v>13</v>
      </c>
      <c r="B63" s="15">
        <v>21</v>
      </c>
      <c r="C63" s="15">
        <v>7</v>
      </c>
      <c r="D63" s="15">
        <v>14</v>
      </c>
      <c r="E63" s="15">
        <v>705</v>
      </c>
      <c r="F63" s="15">
        <v>352</v>
      </c>
      <c r="G63" s="15">
        <v>353</v>
      </c>
      <c r="H63" s="19"/>
      <c r="I63" s="19"/>
    </row>
    <row r="64" spans="1:9" ht="16.5">
      <c r="A64" s="15" t="s">
        <v>14</v>
      </c>
      <c r="B64" s="15">
        <v>203</v>
      </c>
      <c r="C64" s="15">
        <v>93</v>
      </c>
      <c r="D64" s="15">
        <v>110</v>
      </c>
      <c r="E64" s="15">
        <v>1590</v>
      </c>
      <c r="F64" s="15">
        <v>727</v>
      </c>
      <c r="G64" s="15">
        <v>863</v>
      </c>
      <c r="H64" s="19"/>
      <c r="I64" s="19"/>
    </row>
    <row r="65" spans="1:9" ht="16.5">
      <c r="A65" s="15" t="s">
        <v>15</v>
      </c>
      <c r="B65" s="15">
        <v>122</v>
      </c>
      <c r="C65" s="15">
        <v>59</v>
      </c>
      <c r="D65" s="15">
        <v>63</v>
      </c>
      <c r="E65" s="15">
        <v>357</v>
      </c>
      <c r="F65" s="15">
        <v>186</v>
      </c>
      <c r="G65" s="15">
        <v>171</v>
      </c>
      <c r="H65" s="19"/>
      <c r="I65" s="19"/>
    </row>
    <row r="66" spans="1:9" ht="16.5">
      <c r="A66" s="15" t="s">
        <v>16</v>
      </c>
      <c r="B66" s="15">
        <v>83</v>
      </c>
      <c r="C66" s="15">
        <v>46</v>
      </c>
      <c r="D66" s="15">
        <v>37</v>
      </c>
      <c r="E66" s="15">
        <v>306</v>
      </c>
      <c r="F66" s="15">
        <v>182</v>
      </c>
      <c r="G66" s="15">
        <v>124</v>
      </c>
      <c r="H66" s="19"/>
      <c r="I66" s="19"/>
    </row>
    <row r="67" spans="1:9" ht="16.5">
      <c r="A67" s="15" t="s">
        <v>17</v>
      </c>
      <c r="B67" s="15">
        <v>204</v>
      </c>
      <c r="C67" s="15">
        <v>131</v>
      </c>
      <c r="D67" s="15">
        <v>73</v>
      </c>
      <c r="E67" s="15">
        <v>978</v>
      </c>
      <c r="F67" s="15">
        <v>843</v>
      </c>
      <c r="G67" s="15">
        <v>135</v>
      </c>
      <c r="H67" s="19"/>
      <c r="I67" s="19"/>
    </row>
    <row r="68" spans="1:9" ht="16.5">
      <c r="A68" s="15" t="s">
        <v>18</v>
      </c>
      <c r="B68" s="15">
        <v>397</v>
      </c>
      <c r="C68" s="15">
        <v>261</v>
      </c>
      <c r="D68" s="15">
        <v>136</v>
      </c>
      <c r="E68" s="15">
        <v>1565</v>
      </c>
      <c r="F68" s="15">
        <v>1221</v>
      </c>
      <c r="G68" s="15">
        <v>344</v>
      </c>
      <c r="H68" s="19"/>
      <c r="I68" s="19"/>
    </row>
    <row r="69" spans="1:9" ht="16.5">
      <c r="A69" s="15" t="s">
        <v>19</v>
      </c>
      <c r="B69" s="15">
        <v>165</v>
      </c>
      <c r="C69" s="15">
        <v>84</v>
      </c>
      <c r="D69" s="15">
        <v>81</v>
      </c>
      <c r="E69" s="15">
        <v>368</v>
      </c>
      <c r="F69" s="15">
        <v>180</v>
      </c>
      <c r="G69" s="15">
        <v>188</v>
      </c>
      <c r="H69" s="19"/>
      <c r="I69" s="19"/>
    </row>
    <row r="74" spans="1:9" ht="37.5" customHeight="1">
      <c r="A74" s="54" t="s">
        <v>0</v>
      </c>
      <c r="B74" s="53"/>
      <c r="C74" s="53"/>
      <c r="D74" s="53"/>
      <c r="E74" s="53"/>
      <c r="F74" s="53"/>
      <c r="G74" s="53"/>
      <c r="H74" s="53"/>
      <c r="I74" s="53"/>
    </row>
    <row r="75" spans="1:9">
      <c r="A75" s="19"/>
      <c r="B75" s="19"/>
      <c r="C75" s="19"/>
      <c r="D75" s="19"/>
      <c r="E75" s="19"/>
      <c r="F75" s="19"/>
      <c r="G75" s="19"/>
      <c r="H75" s="19"/>
      <c r="I75" s="19"/>
    </row>
    <row r="76" spans="1:9">
      <c r="A76" s="55" t="s">
        <v>29</v>
      </c>
      <c r="B76" s="53"/>
      <c r="C76" s="53"/>
      <c r="D76" s="53"/>
      <c r="E76" s="53"/>
      <c r="F76" s="53"/>
      <c r="G76" s="53"/>
      <c r="H76" s="53"/>
      <c r="I76" s="53"/>
    </row>
    <row r="77" spans="1:9">
      <c r="A77" s="55" t="s">
        <v>22</v>
      </c>
      <c r="B77" s="53"/>
      <c r="C77" s="53"/>
      <c r="D77" s="53"/>
      <c r="E77" s="53"/>
      <c r="F77" s="53"/>
      <c r="G77" s="53"/>
      <c r="H77" s="53"/>
      <c r="I77" s="53"/>
    </row>
    <row r="78" spans="1:9">
      <c r="A78" s="19"/>
      <c r="B78" s="19"/>
      <c r="C78" s="19"/>
      <c r="D78" s="19"/>
      <c r="E78" s="19"/>
      <c r="F78" s="19"/>
      <c r="G78" s="19"/>
      <c r="H78" s="19"/>
      <c r="I78" s="19"/>
    </row>
    <row r="79" spans="1:9">
      <c r="A79" s="19"/>
      <c r="B79" s="19"/>
      <c r="C79" s="19"/>
      <c r="D79" s="19"/>
      <c r="E79" s="19"/>
      <c r="F79" s="19"/>
      <c r="G79" s="19"/>
      <c r="H79" s="19"/>
      <c r="I79" s="19"/>
    </row>
    <row r="80" spans="1:9">
      <c r="A80" s="56" t="s">
        <v>3</v>
      </c>
      <c r="B80" s="53"/>
      <c r="C80" s="53"/>
      <c r="D80" s="53"/>
      <c r="E80" s="53"/>
      <c r="F80" s="53"/>
      <c r="G80" s="53"/>
      <c r="H80" s="53"/>
      <c r="I80" s="53"/>
    </row>
    <row r="81" spans="1:9">
      <c r="A81" s="19"/>
      <c r="B81" s="19"/>
      <c r="C81" s="19"/>
      <c r="D81" s="19"/>
      <c r="E81" s="19"/>
      <c r="F81" s="19"/>
      <c r="G81" s="19"/>
      <c r="H81" s="19"/>
      <c r="I81" s="19"/>
    </row>
    <row r="82" spans="1:9">
      <c r="A82" s="57" t="s">
        <v>4</v>
      </c>
      <c r="B82" s="59" t="s">
        <v>5</v>
      </c>
      <c r="C82" s="60"/>
      <c r="D82" s="61"/>
      <c r="E82" s="59" t="s">
        <v>6</v>
      </c>
      <c r="F82" s="60"/>
      <c r="G82" s="61"/>
      <c r="H82" s="19"/>
      <c r="I82" s="19"/>
    </row>
    <row r="83" spans="1:9">
      <c r="A83" s="58"/>
      <c r="B83" s="12" t="s">
        <v>7</v>
      </c>
      <c r="C83" s="12" t="s">
        <v>8</v>
      </c>
      <c r="D83" s="12" t="s">
        <v>9</v>
      </c>
      <c r="E83" s="12" t="s">
        <v>7</v>
      </c>
      <c r="F83" s="12" t="s">
        <v>8</v>
      </c>
      <c r="G83" s="12" t="s">
        <v>9</v>
      </c>
      <c r="H83" s="19"/>
      <c r="I83" s="19"/>
    </row>
    <row r="84" spans="1:9" ht="16.5">
      <c r="A84" s="13" t="s">
        <v>10</v>
      </c>
      <c r="B84" s="13" t="s">
        <v>10</v>
      </c>
      <c r="C84" s="13" t="s">
        <v>10</v>
      </c>
      <c r="D84" s="13" t="s">
        <v>10</v>
      </c>
      <c r="E84" s="13" t="s">
        <v>10</v>
      </c>
      <c r="F84" s="13" t="s">
        <v>10</v>
      </c>
      <c r="G84" s="13" t="s">
        <v>10</v>
      </c>
      <c r="H84" s="19"/>
      <c r="I84" s="19"/>
    </row>
    <row r="85" spans="1:9" ht="16.5">
      <c r="A85" s="14" t="s">
        <v>11</v>
      </c>
      <c r="B85" s="14">
        <v>862</v>
      </c>
      <c r="C85" s="14">
        <v>502</v>
      </c>
      <c r="D85" s="14">
        <v>360</v>
      </c>
      <c r="E85" s="14">
        <v>4549</v>
      </c>
      <c r="F85" s="14">
        <v>2791</v>
      </c>
      <c r="G85" s="14">
        <v>1758</v>
      </c>
      <c r="H85" s="19"/>
      <c r="I85" s="19"/>
    </row>
    <row r="86" spans="1:9" ht="16.5">
      <c r="A86" s="15" t="s">
        <v>12</v>
      </c>
      <c r="B86" s="15">
        <v>20</v>
      </c>
      <c r="C86" s="15">
        <v>11</v>
      </c>
      <c r="D86" s="15">
        <v>9</v>
      </c>
      <c r="E86" s="15">
        <v>67</v>
      </c>
      <c r="F86" s="15">
        <v>38</v>
      </c>
      <c r="G86" s="15">
        <v>29</v>
      </c>
      <c r="H86" s="19"/>
      <c r="I86" s="19"/>
    </row>
    <row r="87" spans="1:9" ht="16.5">
      <c r="A87" s="15" t="s">
        <v>13</v>
      </c>
      <c r="B87" s="15">
        <v>19</v>
      </c>
      <c r="C87" s="15">
        <v>8</v>
      </c>
      <c r="D87" s="15">
        <v>11</v>
      </c>
      <c r="E87" s="15">
        <v>563</v>
      </c>
      <c r="F87" s="15">
        <v>262</v>
      </c>
      <c r="G87" s="15">
        <v>301</v>
      </c>
      <c r="H87" s="19"/>
      <c r="I87" s="19"/>
    </row>
    <row r="88" spans="1:9" ht="16.5">
      <c r="A88" s="15" t="s">
        <v>14</v>
      </c>
      <c r="B88" s="15">
        <v>115</v>
      </c>
      <c r="C88" s="15">
        <v>44</v>
      </c>
      <c r="D88" s="15">
        <v>71</v>
      </c>
      <c r="E88" s="15">
        <v>1294</v>
      </c>
      <c r="F88" s="15">
        <v>613</v>
      </c>
      <c r="G88" s="15">
        <v>681</v>
      </c>
      <c r="H88" s="19"/>
      <c r="I88" s="19"/>
    </row>
    <row r="89" spans="1:9" ht="16.5">
      <c r="A89" s="15" t="s">
        <v>15</v>
      </c>
      <c r="B89" s="15">
        <v>124</v>
      </c>
      <c r="C89" s="15">
        <v>58</v>
      </c>
      <c r="D89" s="15">
        <v>66</v>
      </c>
      <c r="E89" s="15">
        <v>332</v>
      </c>
      <c r="F89" s="15">
        <v>156</v>
      </c>
      <c r="G89" s="15">
        <v>176</v>
      </c>
      <c r="H89" s="19"/>
      <c r="I89" s="19"/>
    </row>
    <row r="90" spans="1:9" ht="16.5">
      <c r="A90" s="15" t="s">
        <v>16</v>
      </c>
      <c r="B90" s="15">
        <v>79</v>
      </c>
      <c r="C90" s="15">
        <v>41</v>
      </c>
      <c r="D90" s="15">
        <v>38</v>
      </c>
      <c r="E90" s="15">
        <v>189</v>
      </c>
      <c r="F90" s="15">
        <v>109</v>
      </c>
      <c r="G90" s="15">
        <v>80</v>
      </c>
      <c r="H90" s="19"/>
      <c r="I90" s="19"/>
    </row>
    <row r="91" spans="1:9" ht="16.5">
      <c r="A91" s="15" t="s">
        <v>17</v>
      </c>
      <c r="B91" s="15">
        <v>134</v>
      </c>
      <c r="C91" s="15">
        <v>95</v>
      </c>
      <c r="D91" s="15">
        <v>39</v>
      </c>
      <c r="E91" s="15">
        <v>667</v>
      </c>
      <c r="F91" s="15">
        <v>583</v>
      </c>
      <c r="G91" s="15">
        <v>84</v>
      </c>
      <c r="H91" s="19"/>
      <c r="I91" s="19"/>
    </row>
    <row r="92" spans="1:9" ht="16.5">
      <c r="A92" s="15" t="s">
        <v>18</v>
      </c>
      <c r="B92" s="15">
        <v>293</v>
      </c>
      <c r="C92" s="15">
        <v>192</v>
      </c>
      <c r="D92" s="15">
        <v>101</v>
      </c>
      <c r="E92" s="15">
        <v>1182</v>
      </c>
      <c r="F92" s="15">
        <v>871</v>
      </c>
      <c r="G92" s="15">
        <v>311</v>
      </c>
      <c r="H92" s="19"/>
      <c r="I92" s="19"/>
    </row>
    <row r="93" spans="1:9" ht="16.5">
      <c r="A93" s="15" t="s">
        <v>19</v>
      </c>
      <c r="B93" s="15">
        <v>78</v>
      </c>
      <c r="C93" s="15">
        <v>53</v>
      </c>
      <c r="D93" s="15">
        <v>25</v>
      </c>
      <c r="E93" s="15">
        <v>255</v>
      </c>
      <c r="F93" s="15">
        <v>159</v>
      </c>
      <c r="G93" s="15">
        <v>96</v>
      </c>
      <c r="H93" s="19"/>
      <c r="I93" s="19"/>
    </row>
    <row r="94" spans="1:9">
      <c r="A94" s="19"/>
      <c r="B94" s="19"/>
      <c r="C94" s="19"/>
      <c r="D94" s="19"/>
      <c r="E94" s="19"/>
      <c r="F94" s="19"/>
      <c r="G94" s="19"/>
      <c r="H94" s="19"/>
      <c r="I94" s="19"/>
    </row>
    <row r="98" spans="1:9" ht="48.75" customHeight="1">
      <c r="A98" s="54" t="s">
        <v>0</v>
      </c>
      <c r="B98" s="53"/>
      <c r="C98" s="53"/>
      <c r="D98" s="53"/>
      <c r="E98" s="53"/>
      <c r="F98" s="53"/>
      <c r="G98" s="53"/>
      <c r="H98" s="53"/>
      <c r="I98" s="53"/>
    </row>
    <row r="99" spans="1:9" ht="21" customHeight="1">
      <c r="A99" s="19"/>
      <c r="B99" s="19"/>
      <c r="C99" s="19"/>
      <c r="D99" s="19"/>
      <c r="E99" s="19"/>
      <c r="F99" s="19"/>
      <c r="G99" s="19"/>
      <c r="H99" s="19"/>
      <c r="I99" s="19"/>
    </row>
    <row r="100" spans="1:9">
      <c r="A100" s="55" t="s">
        <v>29</v>
      </c>
      <c r="B100" s="53"/>
      <c r="C100" s="53"/>
      <c r="D100" s="53"/>
      <c r="E100" s="53"/>
      <c r="F100" s="53"/>
      <c r="G100" s="53"/>
      <c r="H100" s="53"/>
      <c r="I100" s="53"/>
    </row>
    <row r="101" spans="1:9">
      <c r="A101" s="55" t="s">
        <v>23</v>
      </c>
      <c r="B101" s="53"/>
      <c r="C101" s="53"/>
      <c r="D101" s="53"/>
      <c r="E101" s="53"/>
      <c r="F101" s="53"/>
      <c r="G101" s="53"/>
      <c r="H101" s="53"/>
      <c r="I101" s="53"/>
    </row>
    <row r="102" spans="1:9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>
      <c r="A104" s="56" t="s">
        <v>3</v>
      </c>
      <c r="B104" s="53"/>
      <c r="C104" s="53"/>
      <c r="D104" s="53"/>
      <c r="E104" s="53"/>
      <c r="F104" s="53"/>
      <c r="G104" s="53"/>
      <c r="H104" s="53"/>
      <c r="I104" s="53"/>
    </row>
    <row r="105" spans="1:9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>
      <c r="A106" s="57" t="s">
        <v>4</v>
      </c>
      <c r="B106" s="59" t="s">
        <v>5</v>
      </c>
      <c r="C106" s="60"/>
      <c r="D106" s="61"/>
      <c r="E106" s="59" t="s">
        <v>6</v>
      </c>
      <c r="F106" s="60"/>
      <c r="G106" s="61"/>
      <c r="H106" s="19"/>
      <c r="I106" s="19"/>
    </row>
    <row r="107" spans="1:9">
      <c r="A107" s="58"/>
      <c r="B107" s="12" t="s">
        <v>7</v>
      </c>
      <c r="C107" s="12" t="s">
        <v>8</v>
      </c>
      <c r="D107" s="12" t="s">
        <v>9</v>
      </c>
      <c r="E107" s="12" t="s">
        <v>7</v>
      </c>
      <c r="F107" s="12" t="s">
        <v>8</v>
      </c>
      <c r="G107" s="12" t="s">
        <v>9</v>
      </c>
      <c r="H107" s="19"/>
      <c r="I107" s="19"/>
    </row>
    <row r="108" spans="1:9" ht="16.5">
      <c r="A108" s="13" t="s">
        <v>10</v>
      </c>
      <c r="B108" s="13" t="s">
        <v>10</v>
      </c>
      <c r="C108" s="13" t="s">
        <v>10</v>
      </c>
      <c r="D108" s="13" t="s">
        <v>10</v>
      </c>
      <c r="E108" s="13" t="s">
        <v>10</v>
      </c>
      <c r="F108" s="13" t="s">
        <v>10</v>
      </c>
      <c r="G108" s="13" t="s">
        <v>10</v>
      </c>
      <c r="H108" s="19"/>
      <c r="I108" s="19"/>
    </row>
    <row r="109" spans="1:9" ht="16.5">
      <c r="A109" s="14" t="s">
        <v>11</v>
      </c>
      <c r="B109" s="14">
        <v>970</v>
      </c>
      <c r="C109" s="14">
        <v>552</v>
      </c>
      <c r="D109" s="14">
        <v>418</v>
      </c>
      <c r="E109" s="14">
        <v>3882</v>
      </c>
      <c r="F109" s="14">
        <v>2323</v>
      </c>
      <c r="G109" s="14">
        <v>1559</v>
      </c>
      <c r="H109" s="19"/>
      <c r="I109" s="19"/>
    </row>
    <row r="110" spans="1:9" ht="16.5">
      <c r="A110" s="15" t="s">
        <v>12</v>
      </c>
      <c r="B110" s="15">
        <v>27</v>
      </c>
      <c r="C110" s="15">
        <v>12</v>
      </c>
      <c r="D110" s="15">
        <v>15</v>
      </c>
      <c r="E110" s="15">
        <v>61</v>
      </c>
      <c r="F110" s="15">
        <v>23</v>
      </c>
      <c r="G110" s="15">
        <v>38</v>
      </c>
      <c r="H110" s="19"/>
      <c r="I110" s="19"/>
    </row>
    <row r="111" spans="1:9" ht="16.5">
      <c r="A111" s="15" t="s">
        <v>13</v>
      </c>
      <c r="B111" s="15">
        <v>12</v>
      </c>
      <c r="C111" s="15">
        <v>5</v>
      </c>
      <c r="D111" s="15">
        <v>7</v>
      </c>
      <c r="E111" s="15">
        <v>590</v>
      </c>
      <c r="F111" s="15">
        <v>298</v>
      </c>
      <c r="G111" s="15">
        <v>292</v>
      </c>
      <c r="H111" s="19"/>
      <c r="I111" s="19"/>
    </row>
    <row r="112" spans="1:9" ht="16.5">
      <c r="A112" s="15" t="s">
        <v>14</v>
      </c>
      <c r="B112" s="15">
        <v>146</v>
      </c>
      <c r="C112" s="15">
        <v>67</v>
      </c>
      <c r="D112" s="15">
        <v>79</v>
      </c>
      <c r="E112" s="15">
        <v>1064</v>
      </c>
      <c r="F112" s="15">
        <v>493</v>
      </c>
      <c r="G112" s="15">
        <v>571</v>
      </c>
      <c r="H112" s="19"/>
      <c r="I112" s="19"/>
    </row>
    <row r="113" spans="1:9" ht="16.5">
      <c r="A113" s="15" t="s">
        <v>15</v>
      </c>
      <c r="B113" s="15">
        <v>202</v>
      </c>
      <c r="C113" s="15">
        <v>111</v>
      </c>
      <c r="D113" s="15">
        <v>91</v>
      </c>
      <c r="E113" s="15">
        <v>403</v>
      </c>
      <c r="F113" s="15">
        <v>197</v>
      </c>
      <c r="G113" s="15">
        <v>206</v>
      </c>
      <c r="H113" s="19"/>
      <c r="I113" s="19"/>
    </row>
    <row r="114" spans="1:9" ht="16.5">
      <c r="A114" s="15" t="s">
        <v>16</v>
      </c>
      <c r="B114" s="15">
        <v>121</v>
      </c>
      <c r="C114" s="15">
        <v>57</v>
      </c>
      <c r="D114" s="15">
        <v>64</v>
      </c>
      <c r="E114" s="15">
        <v>260</v>
      </c>
      <c r="F114" s="15">
        <v>130</v>
      </c>
      <c r="G114" s="15">
        <v>130</v>
      </c>
      <c r="H114" s="19"/>
      <c r="I114" s="19"/>
    </row>
    <row r="115" spans="1:9" ht="16.5">
      <c r="A115" s="15" t="s">
        <v>17</v>
      </c>
      <c r="B115" s="15">
        <v>132</v>
      </c>
      <c r="C115" s="15">
        <v>97</v>
      </c>
      <c r="D115" s="15">
        <v>35</v>
      </c>
      <c r="E115" s="15">
        <v>503</v>
      </c>
      <c r="F115" s="15">
        <v>447</v>
      </c>
      <c r="G115" s="15">
        <v>56</v>
      </c>
      <c r="H115" s="19"/>
      <c r="I115" s="19"/>
    </row>
    <row r="116" spans="1:9" ht="16.5">
      <c r="A116" s="15" t="s">
        <v>18</v>
      </c>
      <c r="B116" s="15">
        <v>271</v>
      </c>
      <c r="C116" s="15">
        <v>174</v>
      </c>
      <c r="D116" s="15">
        <v>97</v>
      </c>
      <c r="E116" s="15">
        <v>853</v>
      </c>
      <c r="F116" s="15">
        <v>663</v>
      </c>
      <c r="G116" s="15">
        <v>190</v>
      </c>
      <c r="H116" s="19"/>
      <c r="I116" s="19"/>
    </row>
    <row r="117" spans="1:9" ht="16.5">
      <c r="A117" s="15" t="s">
        <v>19</v>
      </c>
      <c r="B117" s="15">
        <v>59</v>
      </c>
      <c r="C117" s="15">
        <v>29</v>
      </c>
      <c r="D117" s="15">
        <v>30</v>
      </c>
      <c r="E117" s="15">
        <v>148</v>
      </c>
      <c r="F117" s="15">
        <v>72</v>
      </c>
      <c r="G117" s="15">
        <v>76</v>
      </c>
      <c r="H117" s="19"/>
      <c r="I117" s="19"/>
    </row>
  </sheetData>
  <mergeCells count="36">
    <mergeCell ref="A98:I98"/>
    <mergeCell ref="A100:I100"/>
    <mergeCell ref="A101:I101"/>
    <mergeCell ref="A104:I104"/>
    <mergeCell ref="A106:A107"/>
    <mergeCell ref="B106:D106"/>
    <mergeCell ref="E106:G106"/>
    <mergeCell ref="A74:I74"/>
    <mergeCell ref="A76:I76"/>
    <mergeCell ref="A77:I77"/>
    <mergeCell ref="A80:I80"/>
    <mergeCell ref="A82:A83"/>
    <mergeCell ref="B82:D82"/>
    <mergeCell ref="E82:G82"/>
    <mergeCell ref="A53:I53"/>
    <mergeCell ref="A56:I56"/>
    <mergeCell ref="A58:A59"/>
    <mergeCell ref="B58:D58"/>
    <mergeCell ref="E58:G58"/>
    <mergeCell ref="A11:A12"/>
    <mergeCell ref="B11:D11"/>
    <mergeCell ref="E11:G11"/>
    <mergeCell ref="A50:I50"/>
    <mergeCell ref="A52:I52"/>
    <mergeCell ref="A25:I25"/>
    <mergeCell ref="A27:I27"/>
    <mergeCell ref="A28:I28"/>
    <mergeCell ref="A31:I31"/>
    <mergeCell ref="A33:A34"/>
    <mergeCell ref="B33:D33"/>
    <mergeCell ref="E33:G33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topLeftCell="A79" workbookViewId="0">
      <selection activeCell="A98" sqref="A98:I117"/>
    </sheetView>
  </sheetViews>
  <sheetFormatPr baseColWidth="10" defaultRowHeight="15"/>
  <cols>
    <col min="1" max="1" width="31.5703125" style="23" customWidth="1"/>
    <col min="2" max="7" width="13.7109375" style="23" customWidth="1"/>
    <col min="8" max="8" width="0" style="23" hidden="1" customWidth="1"/>
    <col min="9" max="9" width="7.28515625" style="23" customWidth="1"/>
    <col min="10" max="16384" width="11.42578125" style="23"/>
  </cols>
  <sheetData>
    <row r="1" spans="1:9" ht="33.75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23.65" customHeight="1"/>
    <row r="3" spans="1:9" ht="46.5" customHeight="1">
      <c r="A3" s="62" t="s">
        <v>30</v>
      </c>
      <c r="B3" s="63"/>
      <c r="C3" s="63"/>
      <c r="D3" s="63"/>
      <c r="E3" s="63"/>
      <c r="F3" s="63"/>
      <c r="G3" s="63"/>
      <c r="H3" s="63"/>
      <c r="I3" s="63"/>
    </row>
    <row r="4" spans="1:9" ht="5.0999999999999996" customHeight="1"/>
    <row r="5" spans="1:9" ht="18" customHeight="1">
      <c r="A5" s="64" t="s">
        <v>31</v>
      </c>
      <c r="B5" s="63"/>
      <c r="C5" s="63"/>
      <c r="D5" s="63"/>
      <c r="E5" s="63"/>
      <c r="F5" s="63"/>
      <c r="G5" s="63"/>
      <c r="H5" s="63"/>
      <c r="I5" s="63"/>
    </row>
    <row r="6" spans="1:9" ht="18" customHeight="1">
      <c r="A6" s="64" t="s">
        <v>2</v>
      </c>
      <c r="B6" s="63"/>
      <c r="C6" s="63"/>
      <c r="D6" s="63"/>
      <c r="E6" s="63"/>
      <c r="F6" s="63"/>
      <c r="G6" s="63"/>
      <c r="H6" s="63"/>
      <c r="I6" s="63"/>
    </row>
    <row r="7" spans="1:9" ht="12.2" customHeight="1"/>
    <row r="8" spans="1:9" ht="15.4" customHeight="1"/>
    <row r="9" spans="1:9" ht="18" customHeight="1">
      <c r="A9" s="65" t="s">
        <v>3</v>
      </c>
      <c r="B9" s="63"/>
      <c r="C9" s="63"/>
      <c r="D9" s="63"/>
      <c r="E9" s="63"/>
      <c r="F9" s="63"/>
      <c r="G9" s="63"/>
      <c r="H9" s="63"/>
      <c r="I9" s="63"/>
    </row>
    <row r="10" spans="1:9" ht="8.4499999999999993" customHeight="1"/>
    <row r="11" spans="1:9">
      <c r="A11" s="57" t="s">
        <v>4</v>
      </c>
      <c r="B11" s="59" t="s">
        <v>5</v>
      </c>
      <c r="C11" s="67"/>
      <c r="D11" s="68"/>
      <c r="E11" s="59" t="s">
        <v>6</v>
      </c>
      <c r="F11" s="67"/>
      <c r="G11" s="68"/>
    </row>
    <row r="12" spans="1:9">
      <c r="A12" s="66"/>
      <c r="B12" s="29" t="s">
        <v>7</v>
      </c>
      <c r="C12" s="29" t="s">
        <v>8</v>
      </c>
      <c r="D12" s="29" t="s">
        <v>9</v>
      </c>
      <c r="E12" s="29" t="s">
        <v>7</v>
      </c>
      <c r="F12" s="29" t="s">
        <v>8</v>
      </c>
      <c r="G12" s="29" t="s">
        <v>9</v>
      </c>
    </row>
    <row r="13" spans="1:9" ht="16.5">
      <c r="A13" s="30" t="s">
        <v>10</v>
      </c>
      <c r="B13" s="30" t="s">
        <v>10</v>
      </c>
      <c r="C13" s="30" t="s">
        <v>10</v>
      </c>
      <c r="D13" s="30" t="s">
        <v>10</v>
      </c>
      <c r="E13" s="30" t="s">
        <v>10</v>
      </c>
      <c r="F13" s="30" t="s">
        <v>10</v>
      </c>
      <c r="G13" s="30" t="s">
        <v>10</v>
      </c>
    </row>
    <row r="14" spans="1:9" ht="16.5">
      <c r="A14" s="31" t="s">
        <v>11</v>
      </c>
      <c r="B14" s="31">
        <v>6484</v>
      </c>
      <c r="C14" s="31">
        <v>3912</v>
      </c>
      <c r="D14" s="31">
        <v>2572</v>
      </c>
      <c r="E14" s="31">
        <v>23784</v>
      </c>
      <c r="F14" s="31">
        <v>15434</v>
      </c>
      <c r="G14" s="31">
        <v>8350</v>
      </c>
    </row>
    <row r="15" spans="1:9" ht="16.5">
      <c r="A15" s="32" t="s">
        <v>12</v>
      </c>
      <c r="B15" s="32">
        <v>192</v>
      </c>
      <c r="C15" s="32">
        <v>64</v>
      </c>
      <c r="D15" s="32">
        <v>128</v>
      </c>
      <c r="E15" s="32">
        <v>452</v>
      </c>
      <c r="F15" s="32">
        <v>159</v>
      </c>
      <c r="G15" s="32">
        <v>293</v>
      </c>
    </row>
    <row r="16" spans="1:9" ht="16.5">
      <c r="A16" s="32" t="s">
        <v>13</v>
      </c>
      <c r="B16" s="32">
        <v>128</v>
      </c>
      <c r="C16" s="32">
        <v>59</v>
      </c>
      <c r="D16" s="32">
        <v>69</v>
      </c>
      <c r="E16" s="32">
        <v>2030</v>
      </c>
      <c r="F16" s="32">
        <v>1009</v>
      </c>
      <c r="G16" s="32">
        <v>1021</v>
      </c>
    </row>
    <row r="17" spans="1:9" ht="16.5">
      <c r="A17" s="32" t="s">
        <v>14</v>
      </c>
      <c r="B17" s="32">
        <v>520</v>
      </c>
      <c r="C17" s="32">
        <v>252</v>
      </c>
      <c r="D17" s="32">
        <v>268</v>
      </c>
      <c r="E17" s="32">
        <v>3893</v>
      </c>
      <c r="F17" s="32">
        <v>1862</v>
      </c>
      <c r="G17" s="32">
        <v>2031</v>
      </c>
    </row>
    <row r="18" spans="1:9" ht="16.5">
      <c r="A18" s="32" t="s">
        <v>15</v>
      </c>
      <c r="B18" s="32">
        <v>750</v>
      </c>
      <c r="C18" s="32">
        <v>363</v>
      </c>
      <c r="D18" s="32">
        <v>387</v>
      </c>
      <c r="E18" s="32">
        <v>1785</v>
      </c>
      <c r="F18" s="32">
        <v>921</v>
      </c>
      <c r="G18" s="32">
        <v>864</v>
      </c>
    </row>
    <row r="19" spans="1:9" ht="16.5">
      <c r="A19" s="32" t="s">
        <v>16</v>
      </c>
      <c r="B19" s="32">
        <v>601</v>
      </c>
      <c r="C19" s="32">
        <v>405</v>
      </c>
      <c r="D19" s="32">
        <v>196</v>
      </c>
      <c r="E19" s="32">
        <v>1851</v>
      </c>
      <c r="F19" s="32">
        <v>1117</v>
      </c>
      <c r="G19" s="32">
        <v>734</v>
      </c>
    </row>
    <row r="20" spans="1:9" ht="16.5">
      <c r="A20" s="32" t="s">
        <v>17</v>
      </c>
      <c r="B20" s="32">
        <v>1269</v>
      </c>
      <c r="C20" s="32">
        <v>869</v>
      </c>
      <c r="D20" s="32">
        <v>400</v>
      </c>
      <c r="E20" s="32">
        <v>4755</v>
      </c>
      <c r="F20" s="32">
        <v>3968</v>
      </c>
      <c r="G20" s="32">
        <v>787</v>
      </c>
    </row>
    <row r="21" spans="1:9" ht="16.5">
      <c r="A21" s="32" t="s">
        <v>18</v>
      </c>
      <c r="B21" s="32">
        <v>2367</v>
      </c>
      <c r="C21" s="32">
        <v>1522</v>
      </c>
      <c r="D21" s="32">
        <v>845</v>
      </c>
      <c r="E21" s="32">
        <v>7262</v>
      </c>
      <c r="F21" s="32">
        <v>5338</v>
      </c>
      <c r="G21" s="32">
        <v>1924</v>
      </c>
    </row>
    <row r="22" spans="1:9" ht="16.5">
      <c r="A22" s="32" t="s">
        <v>19</v>
      </c>
      <c r="B22" s="32">
        <v>657</v>
      </c>
      <c r="C22" s="32">
        <v>378</v>
      </c>
      <c r="D22" s="32">
        <v>279</v>
      </c>
      <c r="E22" s="32">
        <v>1756</v>
      </c>
      <c r="F22" s="32">
        <v>1060</v>
      </c>
      <c r="G22" s="32">
        <v>696</v>
      </c>
    </row>
    <row r="23" spans="1:9" ht="72.95" customHeight="1"/>
    <row r="24" spans="1:9">
      <c r="A24" s="62" t="s">
        <v>30</v>
      </c>
      <c r="B24" s="63"/>
      <c r="C24" s="63"/>
      <c r="D24" s="63"/>
      <c r="E24" s="63"/>
      <c r="F24" s="63"/>
      <c r="G24" s="63"/>
      <c r="H24" s="63"/>
      <c r="I24" s="63"/>
    </row>
    <row r="26" spans="1:9">
      <c r="A26" s="64" t="s">
        <v>31</v>
      </c>
      <c r="B26" s="63"/>
      <c r="C26" s="63"/>
      <c r="D26" s="63"/>
      <c r="E26" s="63"/>
      <c r="F26" s="63"/>
      <c r="G26" s="63"/>
      <c r="H26" s="63"/>
      <c r="I26" s="63"/>
    </row>
    <row r="27" spans="1:9">
      <c r="A27" s="64" t="s">
        <v>20</v>
      </c>
      <c r="B27" s="63"/>
      <c r="C27" s="63"/>
      <c r="D27" s="63"/>
      <c r="E27" s="63"/>
      <c r="F27" s="63"/>
      <c r="G27" s="63"/>
      <c r="H27" s="63"/>
      <c r="I27" s="63"/>
    </row>
    <row r="30" spans="1:9">
      <c r="A30" s="65" t="s">
        <v>3</v>
      </c>
      <c r="B30" s="63"/>
      <c r="C30" s="63"/>
      <c r="D30" s="63"/>
      <c r="E30" s="63"/>
      <c r="F30" s="63"/>
      <c r="G30" s="63"/>
      <c r="H30" s="63"/>
      <c r="I30" s="63"/>
    </row>
    <row r="32" spans="1:9">
      <c r="A32" s="57" t="s">
        <v>4</v>
      </c>
      <c r="B32" s="59" t="s">
        <v>5</v>
      </c>
      <c r="C32" s="67"/>
      <c r="D32" s="68"/>
      <c r="E32" s="59" t="s">
        <v>6</v>
      </c>
      <c r="F32" s="67"/>
      <c r="G32" s="68"/>
    </row>
    <row r="33" spans="1:7">
      <c r="A33" s="66"/>
      <c r="B33" s="29" t="s">
        <v>7</v>
      </c>
      <c r="C33" s="29" t="s">
        <v>8</v>
      </c>
      <c r="D33" s="29" t="s">
        <v>9</v>
      </c>
      <c r="E33" s="29" t="s">
        <v>7</v>
      </c>
      <c r="F33" s="29" t="s">
        <v>8</v>
      </c>
      <c r="G33" s="29" t="s">
        <v>9</v>
      </c>
    </row>
    <row r="34" spans="1:7" ht="16.5">
      <c r="A34" s="30" t="s">
        <v>10</v>
      </c>
      <c r="B34" s="30" t="s">
        <v>10</v>
      </c>
      <c r="C34" s="30" t="s">
        <v>10</v>
      </c>
      <c r="D34" s="30" t="s">
        <v>10</v>
      </c>
      <c r="E34" s="30" t="s">
        <v>10</v>
      </c>
      <c r="F34" s="30" t="s">
        <v>10</v>
      </c>
      <c r="G34" s="30" t="s">
        <v>10</v>
      </c>
    </row>
    <row r="35" spans="1:7" ht="16.5">
      <c r="A35" s="31" t="s">
        <v>11</v>
      </c>
      <c r="B35" s="31">
        <v>3609</v>
      </c>
      <c r="C35" s="31">
        <v>2207</v>
      </c>
      <c r="D35" s="31">
        <v>1402</v>
      </c>
      <c r="E35" s="31">
        <v>10745</v>
      </c>
      <c r="F35" s="31">
        <v>7151</v>
      </c>
      <c r="G35" s="31">
        <v>3594</v>
      </c>
    </row>
    <row r="36" spans="1:7" ht="16.5">
      <c r="A36" s="32" t="s">
        <v>12</v>
      </c>
      <c r="B36" s="32">
        <v>126</v>
      </c>
      <c r="C36" s="32">
        <v>44</v>
      </c>
      <c r="D36" s="32">
        <v>82</v>
      </c>
      <c r="E36" s="32">
        <v>296</v>
      </c>
      <c r="F36" s="32">
        <v>110</v>
      </c>
      <c r="G36" s="32">
        <v>186</v>
      </c>
    </row>
    <row r="37" spans="1:7" ht="16.5">
      <c r="A37" s="32" t="s">
        <v>13</v>
      </c>
      <c r="B37" s="32">
        <v>70</v>
      </c>
      <c r="C37" s="32">
        <v>32</v>
      </c>
      <c r="D37" s="32">
        <v>38</v>
      </c>
      <c r="E37" s="32">
        <v>544</v>
      </c>
      <c r="F37" s="32">
        <v>287</v>
      </c>
      <c r="G37" s="32">
        <v>257</v>
      </c>
    </row>
    <row r="38" spans="1:7" ht="16.5">
      <c r="A38" s="32" t="s">
        <v>14</v>
      </c>
      <c r="B38" s="32">
        <v>271</v>
      </c>
      <c r="C38" s="32">
        <v>142</v>
      </c>
      <c r="D38" s="32">
        <v>129</v>
      </c>
      <c r="E38" s="32">
        <v>1350</v>
      </c>
      <c r="F38" s="32">
        <v>659</v>
      </c>
      <c r="G38" s="32">
        <v>691</v>
      </c>
    </row>
    <row r="39" spans="1:7" ht="16.5">
      <c r="A39" s="32" t="s">
        <v>15</v>
      </c>
      <c r="B39" s="32">
        <v>274</v>
      </c>
      <c r="C39" s="32">
        <v>134</v>
      </c>
      <c r="D39" s="32">
        <v>140</v>
      </c>
      <c r="E39" s="32">
        <v>634</v>
      </c>
      <c r="F39" s="32">
        <v>337</v>
      </c>
      <c r="G39" s="32">
        <v>297</v>
      </c>
    </row>
    <row r="40" spans="1:7" ht="16.5">
      <c r="A40" s="32" t="s">
        <v>16</v>
      </c>
      <c r="B40" s="32">
        <v>249</v>
      </c>
      <c r="C40" s="32">
        <v>156</v>
      </c>
      <c r="D40" s="32">
        <v>93</v>
      </c>
      <c r="E40" s="32">
        <v>774</v>
      </c>
      <c r="F40" s="32">
        <v>495</v>
      </c>
      <c r="G40" s="32">
        <v>279</v>
      </c>
    </row>
    <row r="41" spans="1:7" ht="16.5">
      <c r="A41" s="32" t="s">
        <v>17</v>
      </c>
      <c r="B41" s="32">
        <v>785</v>
      </c>
      <c r="C41" s="32">
        <v>536</v>
      </c>
      <c r="D41" s="32">
        <v>249</v>
      </c>
      <c r="E41" s="32">
        <v>2484</v>
      </c>
      <c r="F41" s="32">
        <v>2016</v>
      </c>
      <c r="G41" s="32">
        <v>468</v>
      </c>
    </row>
    <row r="42" spans="1:7" ht="16.5">
      <c r="A42" s="32" t="s">
        <v>18</v>
      </c>
      <c r="B42" s="32">
        <v>1460</v>
      </c>
      <c r="C42" s="32">
        <v>943</v>
      </c>
      <c r="D42" s="32">
        <v>517</v>
      </c>
      <c r="E42" s="32">
        <v>3651</v>
      </c>
      <c r="F42" s="32">
        <v>2613</v>
      </c>
      <c r="G42" s="32">
        <v>1038</v>
      </c>
    </row>
    <row r="43" spans="1:7" ht="16.5">
      <c r="A43" s="32" t="s">
        <v>19</v>
      </c>
      <c r="B43" s="32">
        <v>374</v>
      </c>
      <c r="C43" s="32">
        <v>220</v>
      </c>
      <c r="D43" s="32">
        <v>154</v>
      </c>
      <c r="E43" s="32">
        <v>1012</v>
      </c>
      <c r="F43" s="32">
        <v>634</v>
      </c>
      <c r="G43" s="32">
        <v>378</v>
      </c>
    </row>
    <row r="49" spans="1:9">
      <c r="A49" s="62" t="s">
        <v>30</v>
      </c>
      <c r="B49" s="63"/>
      <c r="C49" s="63"/>
      <c r="D49" s="63"/>
      <c r="E49" s="63"/>
      <c r="F49" s="63"/>
      <c r="G49" s="63"/>
      <c r="H49" s="63"/>
      <c r="I49" s="63"/>
    </row>
    <row r="51" spans="1:9">
      <c r="A51" s="64" t="s">
        <v>31</v>
      </c>
      <c r="B51" s="63"/>
      <c r="C51" s="63"/>
      <c r="D51" s="63"/>
      <c r="E51" s="63"/>
      <c r="F51" s="63"/>
      <c r="G51" s="63"/>
      <c r="H51" s="63"/>
      <c r="I51" s="63"/>
    </row>
    <row r="52" spans="1:9">
      <c r="A52" s="64" t="s">
        <v>21</v>
      </c>
      <c r="B52" s="63"/>
      <c r="C52" s="63"/>
      <c r="D52" s="63"/>
      <c r="E52" s="63"/>
      <c r="F52" s="63"/>
      <c r="G52" s="63"/>
      <c r="H52" s="63"/>
      <c r="I52" s="63"/>
    </row>
    <row r="55" spans="1:9">
      <c r="A55" s="65" t="s">
        <v>3</v>
      </c>
      <c r="B55" s="63"/>
      <c r="C55" s="63"/>
      <c r="D55" s="63"/>
      <c r="E55" s="63"/>
      <c r="F55" s="63"/>
      <c r="G55" s="63"/>
      <c r="H55" s="63"/>
      <c r="I55" s="63"/>
    </row>
    <row r="57" spans="1:9">
      <c r="A57" s="57" t="s">
        <v>4</v>
      </c>
      <c r="B57" s="59" t="s">
        <v>5</v>
      </c>
      <c r="C57" s="67"/>
      <c r="D57" s="68"/>
      <c r="E57" s="59" t="s">
        <v>6</v>
      </c>
      <c r="F57" s="67"/>
      <c r="G57" s="68"/>
    </row>
    <row r="58" spans="1:9">
      <c r="A58" s="66"/>
      <c r="B58" s="29" t="s">
        <v>7</v>
      </c>
      <c r="C58" s="29" t="s">
        <v>8</v>
      </c>
      <c r="D58" s="29" t="s">
        <v>9</v>
      </c>
      <c r="E58" s="29" t="s">
        <v>7</v>
      </c>
      <c r="F58" s="29" t="s">
        <v>8</v>
      </c>
      <c r="G58" s="29" t="s">
        <v>9</v>
      </c>
    </row>
    <row r="59" spans="1:9" ht="16.5">
      <c r="A59" s="30" t="s">
        <v>10</v>
      </c>
      <c r="B59" s="30" t="s">
        <v>10</v>
      </c>
      <c r="C59" s="30" t="s">
        <v>10</v>
      </c>
      <c r="D59" s="30" t="s">
        <v>10</v>
      </c>
      <c r="E59" s="30" t="s">
        <v>10</v>
      </c>
      <c r="F59" s="30" t="s">
        <v>10</v>
      </c>
      <c r="G59" s="30" t="s">
        <v>10</v>
      </c>
    </row>
    <row r="60" spans="1:9" ht="16.5">
      <c r="A60" s="31" t="s">
        <v>11</v>
      </c>
      <c r="B60" s="31">
        <v>1232</v>
      </c>
      <c r="C60" s="31">
        <v>728</v>
      </c>
      <c r="D60" s="31">
        <v>504</v>
      </c>
      <c r="E60" s="31">
        <v>5674</v>
      </c>
      <c r="F60" s="31">
        <v>3648</v>
      </c>
      <c r="G60" s="31">
        <v>2026</v>
      </c>
    </row>
    <row r="61" spans="1:9" ht="16.5">
      <c r="A61" s="32" t="s">
        <v>12</v>
      </c>
      <c r="B61" s="32">
        <v>16</v>
      </c>
      <c r="C61" s="32">
        <v>7</v>
      </c>
      <c r="D61" s="32">
        <v>9</v>
      </c>
      <c r="E61" s="32">
        <v>44</v>
      </c>
      <c r="F61" s="32">
        <v>13</v>
      </c>
      <c r="G61" s="32">
        <v>31</v>
      </c>
    </row>
    <row r="62" spans="1:9" ht="16.5">
      <c r="A62" s="32" t="s">
        <v>13</v>
      </c>
      <c r="B62" s="32">
        <v>26</v>
      </c>
      <c r="C62" s="32">
        <v>11</v>
      </c>
      <c r="D62" s="32">
        <v>15</v>
      </c>
      <c r="E62" s="32">
        <v>529</v>
      </c>
      <c r="F62" s="32">
        <v>247</v>
      </c>
      <c r="G62" s="32">
        <v>282</v>
      </c>
    </row>
    <row r="63" spans="1:9" ht="16.5">
      <c r="A63" s="32" t="s">
        <v>14</v>
      </c>
      <c r="B63" s="32">
        <v>96</v>
      </c>
      <c r="C63" s="32">
        <v>40</v>
      </c>
      <c r="D63" s="32">
        <v>56</v>
      </c>
      <c r="E63" s="32">
        <v>954</v>
      </c>
      <c r="F63" s="32">
        <v>440</v>
      </c>
      <c r="G63" s="32">
        <v>514</v>
      </c>
    </row>
    <row r="64" spans="1:9" ht="16.5">
      <c r="A64" s="32" t="s">
        <v>15</v>
      </c>
      <c r="B64" s="32">
        <v>219</v>
      </c>
      <c r="C64" s="32">
        <v>108</v>
      </c>
      <c r="D64" s="32">
        <v>111</v>
      </c>
      <c r="E64" s="32">
        <v>439</v>
      </c>
      <c r="F64" s="32">
        <v>231</v>
      </c>
      <c r="G64" s="32">
        <v>208</v>
      </c>
    </row>
    <row r="65" spans="1:9" ht="16.5">
      <c r="A65" s="32" t="s">
        <v>16</v>
      </c>
      <c r="B65" s="32">
        <v>116</v>
      </c>
      <c r="C65" s="32">
        <v>82</v>
      </c>
      <c r="D65" s="32">
        <v>34</v>
      </c>
      <c r="E65" s="32">
        <v>573</v>
      </c>
      <c r="F65" s="32">
        <v>294</v>
      </c>
      <c r="G65" s="32">
        <v>279</v>
      </c>
    </row>
    <row r="66" spans="1:9" ht="16.5">
      <c r="A66" s="32" t="s">
        <v>17</v>
      </c>
      <c r="B66" s="32">
        <v>227</v>
      </c>
      <c r="C66" s="32">
        <v>152</v>
      </c>
      <c r="D66" s="32">
        <v>75</v>
      </c>
      <c r="E66" s="32">
        <v>1171</v>
      </c>
      <c r="F66" s="32">
        <v>1024</v>
      </c>
      <c r="G66" s="32">
        <v>147</v>
      </c>
    </row>
    <row r="67" spans="1:9" ht="16.5">
      <c r="A67" s="32" t="s">
        <v>18</v>
      </c>
      <c r="B67" s="32">
        <v>381</v>
      </c>
      <c r="C67" s="32">
        <v>246</v>
      </c>
      <c r="D67" s="32">
        <v>135</v>
      </c>
      <c r="E67" s="32">
        <v>1593</v>
      </c>
      <c r="F67" s="32">
        <v>1190</v>
      </c>
      <c r="G67" s="32">
        <v>403</v>
      </c>
    </row>
    <row r="68" spans="1:9" ht="16.5">
      <c r="A68" s="32" t="s">
        <v>19</v>
      </c>
      <c r="B68" s="32">
        <v>151</v>
      </c>
      <c r="C68" s="32">
        <v>82</v>
      </c>
      <c r="D68" s="32">
        <v>69</v>
      </c>
      <c r="E68" s="32">
        <v>371</v>
      </c>
      <c r="F68" s="32">
        <v>209</v>
      </c>
      <c r="G68" s="32">
        <v>162</v>
      </c>
    </row>
    <row r="74" spans="1:9">
      <c r="A74" s="62" t="s">
        <v>30</v>
      </c>
      <c r="B74" s="63"/>
      <c r="C74" s="63"/>
      <c r="D74" s="63"/>
      <c r="E74" s="63"/>
      <c r="F74" s="63"/>
      <c r="G74" s="63"/>
      <c r="H74" s="63"/>
      <c r="I74" s="63"/>
    </row>
    <row r="76" spans="1:9">
      <c r="A76" s="64" t="s">
        <v>31</v>
      </c>
      <c r="B76" s="63"/>
      <c r="C76" s="63"/>
      <c r="D76" s="63"/>
      <c r="E76" s="63"/>
      <c r="F76" s="63"/>
      <c r="G76" s="63"/>
      <c r="H76" s="63"/>
      <c r="I76" s="63"/>
    </row>
    <row r="77" spans="1:9">
      <c r="A77" s="64" t="s">
        <v>22</v>
      </c>
      <c r="B77" s="63"/>
      <c r="C77" s="63"/>
      <c r="D77" s="63"/>
      <c r="E77" s="63"/>
      <c r="F77" s="63"/>
      <c r="G77" s="63"/>
      <c r="H77" s="63"/>
      <c r="I77" s="63"/>
    </row>
    <row r="80" spans="1:9">
      <c r="A80" s="65" t="s">
        <v>3</v>
      </c>
      <c r="B80" s="63"/>
      <c r="C80" s="63"/>
      <c r="D80" s="63"/>
      <c r="E80" s="63"/>
      <c r="F80" s="63"/>
      <c r="G80" s="63"/>
      <c r="H80" s="63"/>
      <c r="I80" s="63"/>
    </row>
    <row r="82" spans="1:7">
      <c r="A82" s="57" t="s">
        <v>4</v>
      </c>
      <c r="B82" s="59" t="s">
        <v>5</v>
      </c>
      <c r="C82" s="67"/>
      <c r="D82" s="68"/>
      <c r="E82" s="59" t="s">
        <v>6</v>
      </c>
      <c r="F82" s="67"/>
      <c r="G82" s="68"/>
    </row>
    <row r="83" spans="1:7">
      <c r="A83" s="66"/>
      <c r="B83" s="29" t="s">
        <v>7</v>
      </c>
      <c r="C83" s="29" t="s">
        <v>8</v>
      </c>
      <c r="D83" s="29" t="s">
        <v>9</v>
      </c>
      <c r="E83" s="29" t="s">
        <v>7</v>
      </c>
      <c r="F83" s="29" t="s">
        <v>8</v>
      </c>
      <c r="G83" s="29" t="s">
        <v>9</v>
      </c>
    </row>
    <row r="84" spans="1:7" ht="16.5">
      <c r="A84" s="30" t="s">
        <v>10</v>
      </c>
      <c r="B84" s="30" t="s">
        <v>10</v>
      </c>
      <c r="C84" s="30" t="s">
        <v>10</v>
      </c>
      <c r="D84" s="30" t="s">
        <v>10</v>
      </c>
      <c r="E84" s="30" t="s">
        <v>10</v>
      </c>
      <c r="F84" s="30" t="s">
        <v>10</v>
      </c>
      <c r="G84" s="30" t="s">
        <v>10</v>
      </c>
    </row>
    <row r="85" spans="1:7" ht="16.5">
      <c r="A85" s="31" t="s">
        <v>11</v>
      </c>
      <c r="B85" s="31">
        <v>719</v>
      </c>
      <c r="C85" s="31">
        <v>456</v>
      </c>
      <c r="D85" s="31">
        <v>263</v>
      </c>
      <c r="E85" s="31">
        <v>4007</v>
      </c>
      <c r="F85" s="31">
        <v>2574</v>
      </c>
      <c r="G85" s="31">
        <v>1433</v>
      </c>
    </row>
    <row r="86" spans="1:7" ht="16.5">
      <c r="A86" s="32" t="s">
        <v>12</v>
      </c>
      <c r="B86" s="32">
        <v>22</v>
      </c>
      <c r="C86" s="32">
        <v>6</v>
      </c>
      <c r="D86" s="32">
        <v>16</v>
      </c>
      <c r="E86" s="32">
        <v>54</v>
      </c>
      <c r="F86" s="32">
        <v>20</v>
      </c>
      <c r="G86" s="32">
        <v>34</v>
      </c>
    </row>
    <row r="87" spans="1:7" ht="16.5">
      <c r="A87" s="32" t="s">
        <v>13</v>
      </c>
      <c r="B87" s="32">
        <v>18</v>
      </c>
      <c r="C87" s="32">
        <v>10</v>
      </c>
      <c r="D87" s="32">
        <v>8</v>
      </c>
      <c r="E87" s="32">
        <v>470</v>
      </c>
      <c r="F87" s="32">
        <v>232</v>
      </c>
      <c r="G87" s="32">
        <v>238</v>
      </c>
    </row>
    <row r="88" spans="1:7" ht="16.5">
      <c r="A88" s="32" t="s">
        <v>14</v>
      </c>
      <c r="B88" s="32">
        <v>72</v>
      </c>
      <c r="C88" s="32">
        <v>32</v>
      </c>
      <c r="D88" s="32">
        <v>40</v>
      </c>
      <c r="E88" s="32">
        <v>831</v>
      </c>
      <c r="F88" s="32">
        <v>392</v>
      </c>
      <c r="G88" s="32">
        <v>439</v>
      </c>
    </row>
    <row r="89" spans="1:7" ht="16.5">
      <c r="A89" s="32" t="s">
        <v>15</v>
      </c>
      <c r="B89" s="32">
        <v>67</v>
      </c>
      <c r="C89" s="32">
        <v>32</v>
      </c>
      <c r="D89" s="32">
        <v>35</v>
      </c>
      <c r="E89" s="32">
        <v>369</v>
      </c>
      <c r="F89" s="32">
        <v>189</v>
      </c>
      <c r="G89" s="32">
        <v>180</v>
      </c>
    </row>
    <row r="90" spans="1:7" ht="16.5">
      <c r="A90" s="32" t="s">
        <v>16</v>
      </c>
      <c r="B90" s="32">
        <v>142</v>
      </c>
      <c r="C90" s="32">
        <v>121</v>
      </c>
      <c r="D90" s="32">
        <v>21</v>
      </c>
      <c r="E90" s="32">
        <v>329</v>
      </c>
      <c r="F90" s="32">
        <v>235</v>
      </c>
      <c r="G90" s="32">
        <v>94</v>
      </c>
    </row>
    <row r="91" spans="1:7" ht="16.5">
      <c r="A91" s="32" t="s">
        <v>17</v>
      </c>
      <c r="B91" s="32">
        <v>128</v>
      </c>
      <c r="C91" s="32">
        <v>86</v>
      </c>
      <c r="D91" s="32">
        <v>42</v>
      </c>
      <c r="E91" s="32">
        <v>601</v>
      </c>
      <c r="F91" s="32">
        <v>499</v>
      </c>
      <c r="G91" s="32">
        <v>102</v>
      </c>
    </row>
    <row r="92" spans="1:7" ht="16.5">
      <c r="A92" s="32" t="s">
        <v>18</v>
      </c>
      <c r="B92" s="32">
        <v>216</v>
      </c>
      <c r="C92" s="32">
        <v>138</v>
      </c>
      <c r="D92" s="32">
        <v>78</v>
      </c>
      <c r="E92" s="32">
        <v>1145</v>
      </c>
      <c r="F92" s="32">
        <v>880</v>
      </c>
      <c r="G92" s="32">
        <v>265</v>
      </c>
    </row>
    <row r="93" spans="1:7" ht="16.5">
      <c r="A93" s="32" t="s">
        <v>19</v>
      </c>
      <c r="B93" s="32">
        <v>54</v>
      </c>
      <c r="C93" s="32">
        <v>31</v>
      </c>
      <c r="D93" s="32">
        <v>23</v>
      </c>
      <c r="E93" s="32">
        <v>208</v>
      </c>
      <c r="F93" s="32">
        <v>127</v>
      </c>
      <c r="G93" s="32">
        <v>81</v>
      </c>
    </row>
    <row r="98" spans="1:9">
      <c r="A98" s="62" t="s">
        <v>30</v>
      </c>
      <c r="B98" s="63"/>
      <c r="C98" s="63"/>
      <c r="D98" s="63"/>
      <c r="E98" s="63"/>
      <c r="F98" s="63"/>
      <c r="G98" s="63"/>
      <c r="H98" s="63"/>
      <c r="I98" s="63"/>
    </row>
    <row r="100" spans="1:9">
      <c r="A100" s="64" t="s">
        <v>31</v>
      </c>
      <c r="B100" s="63"/>
      <c r="C100" s="63"/>
      <c r="D100" s="63"/>
      <c r="E100" s="63"/>
      <c r="F100" s="63"/>
      <c r="G100" s="63"/>
      <c r="H100" s="63"/>
      <c r="I100" s="63"/>
    </row>
    <row r="101" spans="1:9">
      <c r="A101" s="64" t="s">
        <v>23</v>
      </c>
      <c r="B101" s="63"/>
      <c r="C101" s="63"/>
      <c r="D101" s="63"/>
      <c r="E101" s="63"/>
      <c r="F101" s="63"/>
      <c r="G101" s="63"/>
      <c r="H101" s="63"/>
      <c r="I101" s="63"/>
    </row>
    <row r="104" spans="1:9">
      <c r="A104" s="65" t="s">
        <v>3</v>
      </c>
      <c r="B104" s="63"/>
      <c r="C104" s="63"/>
      <c r="D104" s="63"/>
      <c r="E104" s="63"/>
      <c r="F104" s="63"/>
      <c r="G104" s="63"/>
      <c r="H104" s="63"/>
      <c r="I104" s="63"/>
    </row>
    <row r="106" spans="1:9">
      <c r="A106" s="57" t="s">
        <v>4</v>
      </c>
      <c r="B106" s="59" t="s">
        <v>5</v>
      </c>
      <c r="C106" s="67"/>
      <c r="D106" s="68"/>
      <c r="E106" s="59" t="s">
        <v>6</v>
      </c>
      <c r="F106" s="67"/>
      <c r="G106" s="68"/>
    </row>
    <row r="107" spans="1:9">
      <c r="A107" s="66"/>
      <c r="B107" s="29" t="s">
        <v>7</v>
      </c>
      <c r="C107" s="29" t="s">
        <v>8</v>
      </c>
      <c r="D107" s="29" t="s">
        <v>9</v>
      </c>
      <c r="E107" s="29" t="s">
        <v>7</v>
      </c>
      <c r="F107" s="29" t="s">
        <v>8</v>
      </c>
      <c r="G107" s="29" t="s">
        <v>9</v>
      </c>
    </row>
    <row r="108" spans="1:9" ht="16.5">
      <c r="A108" s="30" t="s">
        <v>10</v>
      </c>
      <c r="B108" s="30" t="s">
        <v>10</v>
      </c>
      <c r="C108" s="30" t="s">
        <v>10</v>
      </c>
      <c r="D108" s="30" t="s">
        <v>10</v>
      </c>
      <c r="E108" s="30" t="s">
        <v>10</v>
      </c>
      <c r="F108" s="30" t="s">
        <v>10</v>
      </c>
      <c r="G108" s="30" t="s">
        <v>10</v>
      </c>
    </row>
    <row r="109" spans="1:9" ht="16.5">
      <c r="A109" s="31" t="s">
        <v>11</v>
      </c>
      <c r="B109" s="31">
        <v>924</v>
      </c>
      <c r="C109" s="31">
        <v>521</v>
      </c>
      <c r="D109" s="31">
        <v>403</v>
      </c>
      <c r="E109" s="31">
        <v>3358</v>
      </c>
      <c r="F109" s="31">
        <v>2061</v>
      </c>
      <c r="G109" s="31">
        <v>1297</v>
      </c>
    </row>
    <row r="110" spans="1:9" ht="16.5">
      <c r="A110" s="32" t="s">
        <v>12</v>
      </c>
      <c r="B110" s="32">
        <v>28</v>
      </c>
      <c r="C110" s="32">
        <v>7</v>
      </c>
      <c r="D110" s="32">
        <v>21</v>
      </c>
      <c r="E110" s="32">
        <v>58</v>
      </c>
      <c r="F110" s="32">
        <v>16</v>
      </c>
      <c r="G110" s="32">
        <v>42</v>
      </c>
    </row>
    <row r="111" spans="1:9" ht="16.5">
      <c r="A111" s="32" t="s">
        <v>13</v>
      </c>
      <c r="B111" s="32">
        <v>14</v>
      </c>
      <c r="C111" s="32">
        <v>6</v>
      </c>
      <c r="D111" s="32">
        <v>8</v>
      </c>
      <c r="E111" s="32">
        <v>487</v>
      </c>
      <c r="F111" s="32">
        <v>243</v>
      </c>
      <c r="G111" s="32">
        <v>244</v>
      </c>
    </row>
    <row r="112" spans="1:9" ht="16.5">
      <c r="A112" s="32" t="s">
        <v>14</v>
      </c>
      <c r="B112" s="32">
        <v>81</v>
      </c>
      <c r="C112" s="32">
        <v>38</v>
      </c>
      <c r="D112" s="32">
        <v>43</v>
      </c>
      <c r="E112" s="32">
        <v>758</v>
      </c>
      <c r="F112" s="32">
        <v>371</v>
      </c>
      <c r="G112" s="32">
        <v>387</v>
      </c>
    </row>
    <row r="113" spans="1:7" ht="16.5">
      <c r="A113" s="32" t="s">
        <v>15</v>
      </c>
      <c r="B113" s="32">
        <v>190</v>
      </c>
      <c r="C113" s="32">
        <v>89</v>
      </c>
      <c r="D113" s="32">
        <v>101</v>
      </c>
      <c r="E113" s="32">
        <v>343</v>
      </c>
      <c r="F113" s="32">
        <v>164</v>
      </c>
      <c r="G113" s="32">
        <v>179</v>
      </c>
    </row>
    <row r="114" spans="1:7" ht="16.5">
      <c r="A114" s="32" t="s">
        <v>16</v>
      </c>
      <c r="B114" s="32">
        <v>94</v>
      </c>
      <c r="C114" s="32">
        <v>46</v>
      </c>
      <c r="D114" s="32">
        <v>48</v>
      </c>
      <c r="E114" s="32">
        <v>175</v>
      </c>
      <c r="F114" s="32">
        <v>93</v>
      </c>
      <c r="G114" s="32">
        <v>82</v>
      </c>
    </row>
    <row r="115" spans="1:7" ht="16.5">
      <c r="A115" s="32" t="s">
        <v>17</v>
      </c>
      <c r="B115" s="32">
        <v>129</v>
      </c>
      <c r="C115" s="32">
        <v>95</v>
      </c>
      <c r="D115" s="32">
        <v>34</v>
      </c>
      <c r="E115" s="32">
        <v>499</v>
      </c>
      <c r="F115" s="32">
        <v>429</v>
      </c>
      <c r="G115" s="32">
        <v>70</v>
      </c>
    </row>
    <row r="116" spans="1:7" ht="16.5">
      <c r="A116" s="32" t="s">
        <v>18</v>
      </c>
      <c r="B116" s="32">
        <v>310</v>
      </c>
      <c r="C116" s="32">
        <v>195</v>
      </c>
      <c r="D116" s="32">
        <v>115</v>
      </c>
      <c r="E116" s="32">
        <v>873</v>
      </c>
      <c r="F116" s="32">
        <v>655</v>
      </c>
      <c r="G116" s="32">
        <v>218</v>
      </c>
    </row>
    <row r="117" spans="1:7" ht="16.5">
      <c r="A117" s="32" t="s">
        <v>19</v>
      </c>
      <c r="B117" s="32">
        <v>78</v>
      </c>
      <c r="C117" s="32">
        <v>45</v>
      </c>
      <c r="D117" s="32">
        <v>33</v>
      </c>
      <c r="E117" s="32">
        <v>165</v>
      </c>
      <c r="F117" s="32">
        <v>90</v>
      </c>
      <c r="G117" s="32">
        <v>75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9:I49"/>
    <mergeCell ref="A51:I51"/>
    <mergeCell ref="A52:I52"/>
    <mergeCell ref="A55:I55"/>
    <mergeCell ref="A57:A58"/>
    <mergeCell ref="B57:D57"/>
    <mergeCell ref="E57:G57"/>
    <mergeCell ref="A74:I74"/>
    <mergeCell ref="A76:I76"/>
    <mergeCell ref="A77:I77"/>
    <mergeCell ref="A80:I80"/>
    <mergeCell ref="A82:A83"/>
    <mergeCell ref="B82:D82"/>
    <mergeCell ref="E82:G82"/>
    <mergeCell ref="A98:I98"/>
    <mergeCell ref="A100:I100"/>
    <mergeCell ref="A101:I101"/>
    <mergeCell ref="A104:I104"/>
    <mergeCell ref="A106:A107"/>
    <mergeCell ref="B106:D106"/>
    <mergeCell ref="E106:G10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workbookViewId="0">
      <selection sqref="A1:XFD1048576"/>
    </sheetView>
  </sheetViews>
  <sheetFormatPr baseColWidth="10" defaultRowHeight="15"/>
  <cols>
    <col min="1" max="1" width="31.5703125" style="23" customWidth="1"/>
    <col min="2" max="7" width="13.7109375" style="23" customWidth="1"/>
    <col min="8" max="8" width="0" style="23" hidden="1" customWidth="1"/>
    <col min="9" max="9" width="7.28515625" style="23" customWidth="1"/>
    <col min="10" max="16384" width="11.42578125" style="23"/>
  </cols>
  <sheetData>
    <row r="1" spans="1:7" ht="48" customHeight="1"/>
    <row r="3" spans="1:7" ht="31.5">
      <c r="A3" s="69" t="s">
        <v>33</v>
      </c>
      <c r="B3" s="70"/>
      <c r="C3" s="70"/>
      <c r="D3" s="70"/>
      <c r="E3" s="70"/>
      <c r="F3" s="70"/>
      <c r="G3" s="70"/>
    </row>
    <row r="5" spans="1:7" ht="25.5">
      <c r="A5" s="24" t="s">
        <v>32</v>
      </c>
    </row>
    <row r="6" spans="1:7">
      <c r="A6" s="71" t="s">
        <v>2</v>
      </c>
      <c r="B6" s="72"/>
      <c r="C6" s="72"/>
      <c r="D6" s="72"/>
      <c r="E6" s="72"/>
      <c r="F6" s="72"/>
    </row>
    <row r="9" spans="1:7" ht="17.25">
      <c r="A9" s="25" t="s">
        <v>3</v>
      </c>
    </row>
    <row r="11" spans="1:7" ht="28.5">
      <c r="A11" s="21" t="s">
        <v>4</v>
      </c>
      <c r="B11" s="22" t="s">
        <v>5</v>
      </c>
      <c r="C11" s="26"/>
      <c r="D11" s="27"/>
      <c r="E11" s="22" t="s">
        <v>6</v>
      </c>
      <c r="F11" s="26"/>
      <c r="G11" s="27"/>
    </row>
    <row r="12" spans="1:7">
      <c r="A12" s="28"/>
      <c r="B12" s="29" t="s">
        <v>7</v>
      </c>
      <c r="C12" s="29" t="s">
        <v>8</v>
      </c>
      <c r="D12" s="29" t="s">
        <v>9</v>
      </c>
      <c r="E12" s="29" t="s">
        <v>7</v>
      </c>
      <c r="F12" s="29" t="s">
        <v>8</v>
      </c>
      <c r="G12" s="29" t="s">
        <v>9</v>
      </c>
    </row>
    <row r="13" spans="1:7" ht="16.5">
      <c r="A13" s="30" t="s">
        <v>10</v>
      </c>
      <c r="B13" s="30" t="s">
        <v>10</v>
      </c>
      <c r="C13" s="30" t="s">
        <v>10</v>
      </c>
      <c r="D13" s="30" t="s">
        <v>10</v>
      </c>
      <c r="E13" s="30" t="s">
        <v>10</v>
      </c>
      <c r="F13" s="30" t="s">
        <v>10</v>
      </c>
      <c r="G13" s="30" t="s">
        <v>10</v>
      </c>
    </row>
    <row r="14" spans="1:7" ht="16.5">
      <c r="A14" s="31" t="s">
        <v>11</v>
      </c>
      <c r="B14" s="31">
        <v>4925</v>
      </c>
      <c r="C14" s="31">
        <v>2969</v>
      </c>
      <c r="D14" s="31">
        <v>1956</v>
      </c>
      <c r="E14" s="31">
        <v>21513</v>
      </c>
      <c r="F14" s="31">
        <v>14230</v>
      </c>
      <c r="G14" s="31">
        <v>7283</v>
      </c>
    </row>
    <row r="15" spans="1:7" ht="16.5">
      <c r="A15" s="32" t="s">
        <v>12</v>
      </c>
      <c r="B15" s="32">
        <v>172</v>
      </c>
      <c r="C15" s="32">
        <v>84</v>
      </c>
      <c r="D15" s="32">
        <v>88</v>
      </c>
      <c r="E15" s="32">
        <v>408</v>
      </c>
      <c r="F15" s="32">
        <v>195</v>
      </c>
      <c r="G15" s="32">
        <v>213</v>
      </c>
    </row>
    <row r="16" spans="1:7" ht="16.5">
      <c r="A16" s="32" t="s">
        <v>13</v>
      </c>
      <c r="B16" s="32">
        <v>138</v>
      </c>
      <c r="C16" s="32">
        <v>77</v>
      </c>
      <c r="D16" s="32">
        <v>61</v>
      </c>
      <c r="E16" s="32">
        <v>1795</v>
      </c>
      <c r="F16" s="32">
        <v>869</v>
      </c>
      <c r="G16" s="32">
        <v>926</v>
      </c>
    </row>
    <row r="17" spans="1:9" ht="16.5">
      <c r="A17" s="32" t="s">
        <v>14</v>
      </c>
      <c r="B17" s="32">
        <v>248</v>
      </c>
      <c r="C17" s="32">
        <v>118</v>
      </c>
      <c r="D17" s="32">
        <v>130</v>
      </c>
      <c r="E17" s="32">
        <v>2450</v>
      </c>
      <c r="F17" s="32">
        <v>1168</v>
      </c>
      <c r="G17" s="32">
        <v>1282</v>
      </c>
    </row>
    <row r="18" spans="1:9" ht="16.5">
      <c r="A18" s="32" t="s">
        <v>15</v>
      </c>
      <c r="B18" s="32">
        <v>495</v>
      </c>
      <c r="C18" s="32">
        <v>239</v>
      </c>
      <c r="D18" s="32">
        <v>256</v>
      </c>
      <c r="E18" s="32">
        <v>1405</v>
      </c>
      <c r="F18" s="32">
        <v>708</v>
      </c>
      <c r="G18" s="32">
        <v>697</v>
      </c>
    </row>
    <row r="19" spans="1:9" ht="16.5">
      <c r="A19" s="32" t="s">
        <v>16</v>
      </c>
      <c r="B19" s="32">
        <v>528</v>
      </c>
      <c r="C19" s="32">
        <v>317</v>
      </c>
      <c r="D19" s="32">
        <v>211</v>
      </c>
      <c r="E19" s="32">
        <v>1550</v>
      </c>
      <c r="F19" s="32">
        <v>898</v>
      </c>
      <c r="G19" s="32">
        <v>652</v>
      </c>
    </row>
    <row r="20" spans="1:9" ht="16.5">
      <c r="A20" s="32" t="s">
        <v>17</v>
      </c>
      <c r="B20" s="32">
        <v>1063</v>
      </c>
      <c r="C20" s="32">
        <v>694</v>
      </c>
      <c r="D20" s="32">
        <v>369</v>
      </c>
      <c r="E20" s="32">
        <v>4717</v>
      </c>
      <c r="F20" s="32">
        <v>3864</v>
      </c>
      <c r="G20" s="32">
        <v>853</v>
      </c>
    </row>
    <row r="21" spans="1:9" ht="16.5">
      <c r="A21" s="32" t="s">
        <v>18</v>
      </c>
      <c r="B21" s="32">
        <v>1802</v>
      </c>
      <c r="C21" s="32">
        <v>1160</v>
      </c>
      <c r="D21" s="32">
        <v>642</v>
      </c>
      <c r="E21" s="32">
        <v>7362</v>
      </c>
      <c r="F21" s="32">
        <v>5424</v>
      </c>
      <c r="G21" s="32">
        <v>1938</v>
      </c>
    </row>
    <row r="22" spans="1:9" ht="16.5">
      <c r="A22" s="32" t="s">
        <v>19</v>
      </c>
      <c r="B22" s="32">
        <v>479</v>
      </c>
      <c r="C22" s="32">
        <v>280</v>
      </c>
      <c r="D22" s="32">
        <v>199</v>
      </c>
      <c r="E22" s="32">
        <v>1826</v>
      </c>
      <c r="F22" s="32">
        <v>1104</v>
      </c>
      <c r="G22" s="32">
        <v>722</v>
      </c>
    </row>
    <row r="28" spans="1:9">
      <c r="A28" s="54" t="s">
        <v>0</v>
      </c>
      <c r="B28" s="53"/>
      <c r="C28" s="53"/>
      <c r="D28" s="53"/>
      <c r="E28" s="53"/>
      <c r="F28" s="53"/>
      <c r="G28" s="53"/>
      <c r="H28" s="53"/>
      <c r="I28" s="53"/>
    </row>
    <row r="29" spans="1:9">
      <c r="A29" s="20"/>
      <c r="B29" s="20"/>
      <c r="C29" s="20"/>
      <c r="D29" s="20"/>
      <c r="E29" s="20"/>
      <c r="F29" s="20"/>
      <c r="G29" s="20"/>
      <c r="H29" s="20"/>
      <c r="I29" s="20"/>
    </row>
    <row r="30" spans="1:9">
      <c r="A30" s="55" t="s">
        <v>32</v>
      </c>
      <c r="B30" s="53"/>
      <c r="C30" s="53"/>
      <c r="D30" s="53"/>
      <c r="E30" s="53"/>
      <c r="F30" s="53"/>
      <c r="G30" s="53"/>
      <c r="H30" s="53"/>
      <c r="I30" s="53"/>
    </row>
    <row r="31" spans="1:9">
      <c r="A31" s="55" t="s">
        <v>20</v>
      </c>
      <c r="B31" s="53"/>
      <c r="C31" s="53"/>
      <c r="D31" s="53"/>
      <c r="E31" s="53"/>
      <c r="F31" s="53"/>
      <c r="G31" s="53"/>
      <c r="H31" s="53"/>
      <c r="I31" s="53"/>
    </row>
    <row r="32" spans="1:9">
      <c r="A32" s="20"/>
      <c r="B32" s="20"/>
      <c r="C32" s="20"/>
      <c r="D32" s="20"/>
      <c r="E32" s="20"/>
      <c r="F32" s="20"/>
      <c r="G32" s="20"/>
      <c r="H32" s="20"/>
      <c r="I32" s="20"/>
    </row>
    <row r="33" spans="1:9">
      <c r="A33" s="20"/>
      <c r="B33" s="20"/>
      <c r="C33" s="20"/>
      <c r="D33" s="20"/>
      <c r="E33" s="20"/>
      <c r="F33" s="20"/>
      <c r="G33" s="20"/>
      <c r="H33" s="20"/>
      <c r="I33" s="20"/>
    </row>
    <row r="34" spans="1:9">
      <c r="A34" s="56" t="s">
        <v>3</v>
      </c>
      <c r="B34" s="53"/>
      <c r="C34" s="53"/>
      <c r="D34" s="53"/>
      <c r="E34" s="53"/>
      <c r="F34" s="53"/>
      <c r="G34" s="53"/>
      <c r="H34" s="53"/>
      <c r="I34" s="53"/>
    </row>
    <row r="35" spans="1:9">
      <c r="A35" s="20"/>
      <c r="B35" s="20"/>
      <c r="C35" s="20"/>
      <c r="D35" s="20"/>
      <c r="E35" s="20"/>
      <c r="F35" s="20"/>
      <c r="G35" s="20"/>
      <c r="H35" s="20"/>
      <c r="I35" s="20"/>
    </row>
    <row r="36" spans="1:9">
      <c r="A36" s="57" t="s">
        <v>4</v>
      </c>
      <c r="B36" s="59" t="s">
        <v>5</v>
      </c>
      <c r="C36" s="60"/>
      <c r="D36" s="61"/>
      <c r="E36" s="59" t="s">
        <v>6</v>
      </c>
      <c r="F36" s="60"/>
      <c r="G36" s="61"/>
      <c r="H36" s="20"/>
      <c r="I36" s="20"/>
    </row>
    <row r="37" spans="1:9">
      <c r="A37" s="58"/>
      <c r="B37" s="12" t="s">
        <v>7</v>
      </c>
      <c r="C37" s="12" t="s">
        <v>8</v>
      </c>
      <c r="D37" s="12" t="s">
        <v>9</v>
      </c>
      <c r="E37" s="12" t="s">
        <v>7</v>
      </c>
      <c r="F37" s="12" t="s">
        <v>8</v>
      </c>
      <c r="G37" s="12" t="s">
        <v>9</v>
      </c>
      <c r="H37" s="20"/>
      <c r="I37" s="20"/>
    </row>
    <row r="38" spans="1:9" ht="16.5">
      <c r="A38" s="13" t="s">
        <v>10</v>
      </c>
      <c r="B38" s="13" t="s">
        <v>10</v>
      </c>
      <c r="C38" s="13" t="s">
        <v>10</v>
      </c>
      <c r="D38" s="13" t="s">
        <v>10</v>
      </c>
      <c r="E38" s="13" t="s">
        <v>10</v>
      </c>
      <c r="F38" s="13" t="s">
        <v>10</v>
      </c>
      <c r="G38" s="13" t="s">
        <v>10</v>
      </c>
      <c r="H38" s="20"/>
      <c r="I38" s="20"/>
    </row>
    <row r="39" spans="1:9" ht="16.5">
      <c r="A39" s="14" t="s">
        <v>11</v>
      </c>
      <c r="B39" s="14">
        <v>2727</v>
      </c>
      <c r="C39" s="14">
        <v>1605</v>
      </c>
      <c r="D39" s="14">
        <v>1122</v>
      </c>
      <c r="E39" s="14">
        <v>9204</v>
      </c>
      <c r="F39" s="14">
        <v>6093</v>
      </c>
      <c r="G39" s="14">
        <v>3111</v>
      </c>
      <c r="H39" s="20"/>
      <c r="I39" s="20"/>
    </row>
    <row r="40" spans="1:9" ht="16.5">
      <c r="A40" s="15" t="s">
        <v>12</v>
      </c>
      <c r="B40" s="15">
        <v>104</v>
      </c>
      <c r="C40" s="15">
        <v>53</v>
      </c>
      <c r="D40" s="15">
        <v>51</v>
      </c>
      <c r="E40" s="15">
        <v>221</v>
      </c>
      <c r="F40" s="15">
        <v>114</v>
      </c>
      <c r="G40" s="15">
        <v>107</v>
      </c>
      <c r="H40" s="20"/>
      <c r="I40" s="20"/>
    </row>
    <row r="41" spans="1:9" ht="16.5">
      <c r="A41" s="15" t="s">
        <v>13</v>
      </c>
      <c r="B41" s="15">
        <v>59</v>
      </c>
      <c r="C41" s="15">
        <v>31</v>
      </c>
      <c r="D41" s="15">
        <v>28</v>
      </c>
      <c r="E41" s="15">
        <v>442</v>
      </c>
      <c r="F41" s="15">
        <v>232</v>
      </c>
      <c r="G41" s="15">
        <v>210</v>
      </c>
      <c r="H41" s="20"/>
      <c r="I41" s="20"/>
    </row>
    <row r="42" spans="1:9" ht="16.5">
      <c r="A42" s="15" t="s">
        <v>14</v>
      </c>
      <c r="B42" s="15">
        <v>107</v>
      </c>
      <c r="C42" s="15">
        <v>47</v>
      </c>
      <c r="D42" s="15">
        <v>60</v>
      </c>
      <c r="E42" s="15">
        <v>638</v>
      </c>
      <c r="F42" s="15">
        <v>307</v>
      </c>
      <c r="G42" s="15">
        <v>331</v>
      </c>
      <c r="H42" s="20"/>
      <c r="I42" s="20"/>
    </row>
    <row r="43" spans="1:9" ht="16.5">
      <c r="A43" s="15" t="s">
        <v>15</v>
      </c>
      <c r="B43" s="15">
        <v>218</v>
      </c>
      <c r="C43" s="15">
        <v>103</v>
      </c>
      <c r="D43" s="15">
        <v>115</v>
      </c>
      <c r="E43" s="15">
        <v>535</v>
      </c>
      <c r="F43" s="15">
        <v>274</v>
      </c>
      <c r="G43" s="15">
        <v>261</v>
      </c>
      <c r="H43" s="20"/>
      <c r="I43" s="20"/>
    </row>
    <row r="44" spans="1:9" ht="16.5">
      <c r="A44" s="15" t="s">
        <v>16</v>
      </c>
      <c r="B44" s="15">
        <v>257</v>
      </c>
      <c r="C44" s="15">
        <v>139</v>
      </c>
      <c r="D44" s="15">
        <v>118</v>
      </c>
      <c r="E44" s="15">
        <v>636</v>
      </c>
      <c r="F44" s="15">
        <v>374</v>
      </c>
      <c r="G44" s="15">
        <v>262</v>
      </c>
      <c r="H44" s="20"/>
      <c r="I44" s="20"/>
    </row>
    <row r="45" spans="1:9" ht="16.5">
      <c r="A45" s="15" t="s">
        <v>17</v>
      </c>
      <c r="B45" s="15">
        <v>634</v>
      </c>
      <c r="C45" s="15">
        <v>411</v>
      </c>
      <c r="D45" s="15">
        <v>223</v>
      </c>
      <c r="E45" s="15">
        <v>2274</v>
      </c>
      <c r="F45" s="15">
        <v>1769</v>
      </c>
      <c r="G45" s="15">
        <v>505</v>
      </c>
      <c r="H45" s="20"/>
      <c r="I45" s="20"/>
    </row>
    <row r="46" spans="1:9" ht="16.5">
      <c r="A46" s="15" t="s">
        <v>18</v>
      </c>
      <c r="B46" s="15">
        <v>1071</v>
      </c>
      <c r="C46" s="15">
        <v>654</v>
      </c>
      <c r="D46" s="15">
        <v>417</v>
      </c>
      <c r="E46" s="15">
        <v>3425</v>
      </c>
      <c r="F46" s="15">
        <v>2388</v>
      </c>
      <c r="G46" s="15">
        <v>1037</v>
      </c>
      <c r="H46" s="20"/>
      <c r="I46" s="20"/>
    </row>
    <row r="47" spans="1:9" ht="16.5">
      <c r="A47" s="15" t="s">
        <v>19</v>
      </c>
      <c r="B47" s="15">
        <v>277</v>
      </c>
      <c r="C47" s="15">
        <v>167</v>
      </c>
      <c r="D47" s="15">
        <v>110</v>
      </c>
      <c r="E47" s="15">
        <v>1033</v>
      </c>
      <c r="F47" s="15">
        <v>635</v>
      </c>
      <c r="G47" s="15">
        <v>398</v>
      </c>
      <c r="H47" s="20"/>
      <c r="I47" s="20"/>
    </row>
    <row r="52" spans="1:9" ht="49.5" customHeight="1">
      <c r="A52" s="54" t="s">
        <v>0</v>
      </c>
      <c r="B52" s="53"/>
      <c r="C52" s="53"/>
      <c r="D52" s="53"/>
      <c r="E52" s="53"/>
      <c r="F52" s="53"/>
      <c r="G52" s="53"/>
      <c r="H52" s="53"/>
      <c r="I52" s="53"/>
    </row>
    <row r="53" spans="1:9">
      <c r="A53" s="20"/>
      <c r="B53" s="20"/>
      <c r="C53" s="20"/>
      <c r="D53" s="20"/>
      <c r="E53" s="20"/>
      <c r="F53" s="20"/>
      <c r="G53" s="20"/>
      <c r="H53" s="20"/>
      <c r="I53" s="20"/>
    </row>
    <row r="54" spans="1:9">
      <c r="A54" s="55" t="s">
        <v>32</v>
      </c>
      <c r="B54" s="53"/>
      <c r="C54" s="53"/>
      <c r="D54" s="53"/>
      <c r="E54" s="53"/>
      <c r="F54" s="53"/>
      <c r="G54" s="53"/>
      <c r="H54" s="53"/>
      <c r="I54" s="53"/>
    </row>
    <row r="55" spans="1:9" ht="30.75" customHeight="1">
      <c r="A55" s="55" t="s">
        <v>21</v>
      </c>
      <c r="B55" s="53"/>
      <c r="C55" s="53"/>
      <c r="D55" s="53"/>
      <c r="E55" s="53"/>
      <c r="F55" s="53"/>
      <c r="G55" s="53"/>
      <c r="H55" s="53"/>
      <c r="I55" s="53"/>
    </row>
    <row r="56" spans="1:9">
      <c r="A56" s="20"/>
      <c r="B56" s="20"/>
      <c r="C56" s="20"/>
      <c r="D56" s="20"/>
      <c r="E56" s="20"/>
      <c r="F56" s="20"/>
      <c r="G56" s="20"/>
      <c r="H56" s="20"/>
      <c r="I56" s="20"/>
    </row>
    <row r="57" spans="1:9">
      <c r="A57" s="20"/>
      <c r="B57" s="20"/>
      <c r="C57" s="20"/>
      <c r="D57" s="20"/>
      <c r="E57" s="20"/>
      <c r="F57" s="20"/>
      <c r="G57" s="20"/>
      <c r="H57" s="20"/>
      <c r="I57" s="20"/>
    </row>
    <row r="58" spans="1:9">
      <c r="A58" s="56" t="s">
        <v>3</v>
      </c>
      <c r="B58" s="53"/>
      <c r="C58" s="53"/>
      <c r="D58" s="53"/>
      <c r="E58" s="53"/>
      <c r="F58" s="53"/>
      <c r="G58" s="53"/>
      <c r="H58" s="53"/>
      <c r="I58" s="53"/>
    </row>
    <row r="59" spans="1:9">
      <c r="A59" s="20"/>
      <c r="B59" s="20"/>
      <c r="C59" s="20"/>
      <c r="D59" s="20"/>
      <c r="E59" s="20"/>
      <c r="F59" s="20"/>
      <c r="G59" s="20"/>
      <c r="H59" s="20"/>
      <c r="I59" s="20"/>
    </row>
    <row r="60" spans="1:9">
      <c r="A60" s="57" t="s">
        <v>4</v>
      </c>
      <c r="B60" s="59" t="s">
        <v>5</v>
      </c>
      <c r="C60" s="60"/>
      <c r="D60" s="61"/>
      <c r="E60" s="59" t="s">
        <v>6</v>
      </c>
      <c r="F60" s="60"/>
      <c r="G60" s="61"/>
      <c r="H60" s="20"/>
      <c r="I60" s="20"/>
    </row>
    <row r="61" spans="1:9">
      <c r="A61" s="58"/>
      <c r="B61" s="12" t="s">
        <v>7</v>
      </c>
      <c r="C61" s="12" t="s">
        <v>8</v>
      </c>
      <c r="D61" s="12" t="s">
        <v>9</v>
      </c>
      <c r="E61" s="12" t="s">
        <v>7</v>
      </c>
      <c r="F61" s="12" t="s">
        <v>8</v>
      </c>
      <c r="G61" s="12" t="s">
        <v>9</v>
      </c>
      <c r="H61" s="20"/>
      <c r="I61" s="20"/>
    </row>
    <row r="62" spans="1:9" ht="16.5">
      <c r="A62" s="13" t="s">
        <v>10</v>
      </c>
      <c r="B62" s="13" t="s">
        <v>10</v>
      </c>
      <c r="C62" s="13" t="s">
        <v>10</v>
      </c>
      <c r="D62" s="13" t="s">
        <v>10</v>
      </c>
      <c r="E62" s="13" t="s">
        <v>10</v>
      </c>
      <c r="F62" s="13" t="s">
        <v>10</v>
      </c>
      <c r="G62" s="13" t="s">
        <v>10</v>
      </c>
      <c r="H62" s="20"/>
      <c r="I62" s="20"/>
    </row>
    <row r="63" spans="1:9" ht="16.5">
      <c r="A63" s="14" t="s">
        <v>11</v>
      </c>
      <c r="B63" s="14">
        <v>951</v>
      </c>
      <c r="C63" s="14">
        <v>622</v>
      </c>
      <c r="D63" s="14">
        <v>329</v>
      </c>
      <c r="E63" s="14">
        <v>5685</v>
      </c>
      <c r="F63" s="14">
        <v>3862</v>
      </c>
      <c r="G63" s="14">
        <v>1823</v>
      </c>
      <c r="H63" s="20"/>
      <c r="I63" s="20"/>
    </row>
    <row r="64" spans="1:9" ht="16.5">
      <c r="A64" s="15" t="s">
        <v>12</v>
      </c>
      <c r="B64" s="15">
        <v>26</v>
      </c>
      <c r="C64" s="15">
        <v>11</v>
      </c>
      <c r="D64" s="15">
        <v>15</v>
      </c>
      <c r="E64" s="15">
        <v>74</v>
      </c>
      <c r="F64" s="15">
        <v>34</v>
      </c>
      <c r="G64" s="15">
        <v>40</v>
      </c>
      <c r="H64" s="20"/>
      <c r="I64" s="20"/>
    </row>
    <row r="65" spans="1:9" ht="16.5">
      <c r="A65" s="15" t="s">
        <v>13</v>
      </c>
      <c r="B65" s="15">
        <v>28</v>
      </c>
      <c r="C65" s="15">
        <v>16</v>
      </c>
      <c r="D65" s="15">
        <v>12</v>
      </c>
      <c r="E65" s="15">
        <v>535</v>
      </c>
      <c r="F65" s="15">
        <v>244</v>
      </c>
      <c r="G65" s="15">
        <v>291</v>
      </c>
      <c r="H65" s="20"/>
      <c r="I65" s="20"/>
    </row>
    <row r="66" spans="1:9" ht="16.5">
      <c r="A66" s="15" t="s">
        <v>14</v>
      </c>
      <c r="B66" s="15">
        <v>68</v>
      </c>
      <c r="C66" s="15">
        <v>33</v>
      </c>
      <c r="D66" s="15">
        <v>35</v>
      </c>
      <c r="E66" s="15">
        <v>749</v>
      </c>
      <c r="F66" s="15">
        <v>355</v>
      </c>
      <c r="G66" s="15">
        <v>394</v>
      </c>
      <c r="H66" s="20"/>
      <c r="I66" s="20"/>
    </row>
    <row r="67" spans="1:9" ht="16.5">
      <c r="A67" s="15" t="s">
        <v>15</v>
      </c>
      <c r="B67" s="15">
        <v>82</v>
      </c>
      <c r="C67" s="15">
        <v>42</v>
      </c>
      <c r="D67" s="15">
        <v>40</v>
      </c>
      <c r="E67" s="15">
        <v>272</v>
      </c>
      <c r="F67" s="15">
        <v>157</v>
      </c>
      <c r="G67" s="15">
        <v>115</v>
      </c>
      <c r="H67" s="20"/>
      <c r="I67" s="20"/>
    </row>
    <row r="68" spans="1:9" ht="16.5">
      <c r="A68" s="15" t="s">
        <v>16</v>
      </c>
      <c r="B68" s="15">
        <v>148</v>
      </c>
      <c r="C68" s="15">
        <v>118</v>
      </c>
      <c r="D68" s="15">
        <v>30</v>
      </c>
      <c r="E68" s="15">
        <v>598</v>
      </c>
      <c r="F68" s="15">
        <v>348</v>
      </c>
      <c r="G68" s="15">
        <v>250</v>
      </c>
      <c r="H68" s="20"/>
      <c r="I68" s="20"/>
    </row>
    <row r="69" spans="1:9" ht="16.5">
      <c r="A69" s="15" t="s">
        <v>17</v>
      </c>
      <c r="B69" s="15">
        <v>192</v>
      </c>
      <c r="C69" s="15">
        <v>133</v>
      </c>
      <c r="D69" s="15">
        <v>59</v>
      </c>
      <c r="E69" s="15">
        <v>1253</v>
      </c>
      <c r="F69" s="15">
        <v>1084</v>
      </c>
      <c r="G69" s="15">
        <v>169</v>
      </c>
      <c r="H69" s="20"/>
      <c r="I69" s="20"/>
    </row>
    <row r="70" spans="1:9" ht="16.5">
      <c r="A70" s="15" t="s">
        <v>18</v>
      </c>
      <c r="B70" s="15">
        <v>313</v>
      </c>
      <c r="C70" s="15">
        <v>218</v>
      </c>
      <c r="D70" s="15">
        <v>95</v>
      </c>
      <c r="E70" s="15">
        <v>1842</v>
      </c>
      <c r="F70" s="15">
        <v>1437</v>
      </c>
      <c r="G70" s="15">
        <v>405</v>
      </c>
      <c r="H70" s="20"/>
      <c r="I70" s="20"/>
    </row>
    <row r="71" spans="1:9" ht="16.5">
      <c r="A71" s="15" t="s">
        <v>19</v>
      </c>
      <c r="B71" s="15">
        <v>94</v>
      </c>
      <c r="C71" s="15">
        <v>51</v>
      </c>
      <c r="D71" s="15">
        <v>43</v>
      </c>
      <c r="E71" s="15">
        <v>362</v>
      </c>
      <c r="F71" s="15">
        <v>203</v>
      </c>
      <c r="G71" s="15">
        <v>159</v>
      </c>
      <c r="H71" s="20"/>
      <c r="I71" s="20"/>
    </row>
    <row r="72" spans="1:9">
      <c r="A72" s="20"/>
      <c r="B72" s="20"/>
      <c r="C72" s="20"/>
      <c r="D72" s="20"/>
      <c r="E72" s="20"/>
      <c r="F72" s="20"/>
      <c r="G72" s="20"/>
      <c r="H72" s="20"/>
      <c r="I72" s="20"/>
    </row>
    <row r="76" spans="1:9" ht="36" customHeight="1">
      <c r="A76" s="54" t="s">
        <v>0</v>
      </c>
      <c r="B76" s="53"/>
      <c r="C76" s="53"/>
      <c r="D76" s="53"/>
      <c r="E76" s="53"/>
      <c r="F76" s="53"/>
      <c r="G76" s="53"/>
      <c r="H76" s="53"/>
      <c r="I76" s="53"/>
    </row>
    <row r="77" spans="1:9">
      <c r="A77" s="20"/>
      <c r="B77" s="20"/>
      <c r="C77" s="20"/>
      <c r="D77" s="20"/>
      <c r="E77" s="20"/>
      <c r="F77" s="20"/>
      <c r="G77" s="20"/>
      <c r="H77" s="20"/>
      <c r="I77" s="20"/>
    </row>
    <row r="78" spans="1:9">
      <c r="A78" s="55" t="s">
        <v>32</v>
      </c>
      <c r="B78" s="53"/>
      <c r="C78" s="53"/>
      <c r="D78" s="53"/>
      <c r="E78" s="53"/>
      <c r="F78" s="53"/>
      <c r="G78" s="53"/>
      <c r="H78" s="53"/>
      <c r="I78" s="53"/>
    </row>
    <row r="79" spans="1:9">
      <c r="A79" s="55" t="s">
        <v>22</v>
      </c>
      <c r="B79" s="53"/>
      <c r="C79" s="53"/>
      <c r="D79" s="53"/>
      <c r="E79" s="53"/>
      <c r="F79" s="53"/>
      <c r="G79" s="53"/>
      <c r="H79" s="53"/>
      <c r="I79" s="53"/>
    </row>
    <row r="80" spans="1:9">
      <c r="A80" s="20"/>
      <c r="B80" s="20"/>
      <c r="C80" s="20"/>
      <c r="D80" s="20"/>
      <c r="E80" s="20"/>
      <c r="F80" s="20"/>
      <c r="G80" s="20"/>
      <c r="H80" s="20"/>
      <c r="I80" s="20"/>
    </row>
    <row r="81" spans="1:9">
      <c r="A81" s="20"/>
      <c r="B81" s="20"/>
      <c r="C81" s="20"/>
      <c r="D81" s="20"/>
      <c r="E81" s="20"/>
      <c r="F81" s="20"/>
      <c r="G81" s="20"/>
      <c r="H81" s="20"/>
      <c r="I81" s="20"/>
    </row>
    <row r="82" spans="1:9">
      <c r="A82" s="56" t="s">
        <v>3</v>
      </c>
      <c r="B82" s="53"/>
      <c r="C82" s="53"/>
      <c r="D82" s="53"/>
      <c r="E82" s="53"/>
      <c r="F82" s="53"/>
      <c r="G82" s="53"/>
      <c r="H82" s="53"/>
      <c r="I82" s="53"/>
    </row>
    <row r="83" spans="1:9">
      <c r="A83" s="20"/>
      <c r="B83" s="20"/>
      <c r="C83" s="20"/>
      <c r="D83" s="20"/>
      <c r="E83" s="20"/>
      <c r="F83" s="20"/>
      <c r="G83" s="20"/>
      <c r="H83" s="20"/>
      <c r="I83" s="20"/>
    </row>
    <row r="84" spans="1:9">
      <c r="A84" s="57" t="s">
        <v>4</v>
      </c>
      <c r="B84" s="59" t="s">
        <v>5</v>
      </c>
      <c r="C84" s="60"/>
      <c r="D84" s="61"/>
      <c r="E84" s="59" t="s">
        <v>6</v>
      </c>
      <c r="F84" s="60"/>
      <c r="G84" s="61"/>
      <c r="H84" s="20"/>
      <c r="I84" s="20"/>
    </row>
    <row r="85" spans="1:9">
      <c r="A85" s="58"/>
      <c r="B85" s="12" t="s">
        <v>7</v>
      </c>
      <c r="C85" s="12" t="s">
        <v>8</v>
      </c>
      <c r="D85" s="12" t="s">
        <v>9</v>
      </c>
      <c r="E85" s="12" t="s">
        <v>7</v>
      </c>
      <c r="F85" s="12" t="s">
        <v>8</v>
      </c>
      <c r="G85" s="12" t="s">
        <v>9</v>
      </c>
      <c r="H85" s="20"/>
      <c r="I85" s="20"/>
    </row>
    <row r="86" spans="1:9" ht="16.5">
      <c r="A86" s="13" t="s">
        <v>10</v>
      </c>
      <c r="B86" s="13" t="s">
        <v>10</v>
      </c>
      <c r="C86" s="13" t="s">
        <v>10</v>
      </c>
      <c r="D86" s="13" t="s">
        <v>10</v>
      </c>
      <c r="E86" s="13" t="s">
        <v>10</v>
      </c>
      <c r="F86" s="13" t="s">
        <v>10</v>
      </c>
      <c r="G86" s="13" t="s">
        <v>10</v>
      </c>
      <c r="H86" s="20"/>
      <c r="I86" s="20"/>
    </row>
    <row r="87" spans="1:9" ht="16.5">
      <c r="A87" s="14" t="s">
        <v>11</v>
      </c>
      <c r="B87" s="14">
        <v>622</v>
      </c>
      <c r="C87" s="14">
        <v>385</v>
      </c>
      <c r="D87" s="14">
        <v>237</v>
      </c>
      <c r="E87" s="14">
        <v>3465</v>
      </c>
      <c r="F87" s="14">
        <v>2263</v>
      </c>
      <c r="G87" s="14">
        <v>1202</v>
      </c>
      <c r="H87" s="20"/>
      <c r="I87" s="20"/>
    </row>
    <row r="88" spans="1:9" ht="16.5">
      <c r="A88" s="15" t="s">
        <v>12</v>
      </c>
      <c r="B88" s="15">
        <v>26</v>
      </c>
      <c r="C88" s="15">
        <v>11</v>
      </c>
      <c r="D88" s="15">
        <v>15</v>
      </c>
      <c r="E88" s="15">
        <v>68</v>
      </c>
      <c r="F88" s="15">
        <v>29</v>
      </c>
      <c r="G88" s="15">
        <v>39</v>
      </c>
      <c r="H88" s="20"/>
      <c r="I88" s="20"/>
    </row>
    <row r="89" spans="1:9" ht="16.5">
      <c r="A89" s="15" t="s">
        <v>13</v>
      </c>
      <c r="B89" s="15">
        <v>18</v>
      </c>
      <c r="C89" s="15">
        <v>11</v>
      </c>
      <c r="D89" s="15">
        <v>7</v>
      </c>
      <c r="E89" s="15">
        <v>406</v>
      </c>
      <c r="F89" s="15">
        <v>199</v>
      </c>
      <c r="G89" s="15">
        <v>207</v>
      </c>
      <c r="H89" s="20"/>
      <c r="I89" s="20"/>
    </row>
    <row r="90" spans="1:9" ht="16.5">
      <c r="A90" s="15" t="s">
        <v>14</v>
      </c>
      <c r="B90" s="15">
        <v>35</v>
      </c>
      <c r="C90" s="15">
        <v>19</v>
      </c>
      <c r="D90" s="15">
        <v>16</v>
      </c>
      <c r="E90" s="15">
        <v>541</v>
      </c>
      <c r="F90" s="15">
        <v>255</v>
      </c>
      <c r="G90" s="15">
        <v>286</v>
      </c>
      <c r="H90" s="20"/>
      <c r="I90" s="20"/>
    </row>
    <row r="91" spans="1:9" ht="16.5">
      <c r="A91" s="15" t="s">
        <v>15</v>
      </c>
      <c r="B91" s="15">
        <v>107</v>
      </c>
      <c r="C91" s="15">
        <v>52</v>
      </c>
      <c r="D91" s="15">
        <v>55</v>
      </c>
      <c r="E91" s="15">
        <v>279</v>
      </c>
      <c r="F91" s="15">
        <v>117</v>
      </c>
      <c r="G91" s="15">
        <v>162</v>
      </c>
      <c r="H91" s="20"/>
      <c r="I91" s="20"/>
    </row>
    <row r="92" spans="1:9" ht="16.5">
      <c r="A92" s="15" t="s">
        <v>16</v>
      </c>
      <c r="B92" s="15">
        <v>72</v>
      </c>
      <c r="C92" s="15">
        <v>39</v>
      </c>
      <c r="D92" s="15">
        <v>33</v>
      </c>
      <c r="E92" s="15">
        <v>163</v>
      </c>
      <c r="F92" s="15">
        <v>101</v>
      </c>
      <c r="G92" s="15">
        <v>62</v>
      </c>
      <c r="H92" s="20"/>
      <c r="I92" s="20"/>
    </row>
    <row r="93" spans="1:9" ht="16.5">
      <c r="A93" s="15" t="s">
        <v>17</v>
      </c>
      <c r="B93" s="15">
        <v>105</v>
      </c>
      <c r="C93" s="15">
        <v>70</v>
      </c>
      <c r="D93" s="15">
        <v>35</v>
      </c>
      <c r="E93" s="15">
        <v>649</v>
      </c>
      <c r="F93" s="15">
        <v>556</v>
      </c>
      <c r="G93" s="15">
        <v>93</v>
      </c>
      <c r="H93" s="20"/>
      <c r="I93" s="20"/>
    </row>
    <row r="94" spans="1:9" ht="16.5">
      <c r="A94" s="15" t="s">
        <v>18</v>
      </c>
      <c r="B94" s="15">
        <v>190</v>
      </c>
      <c r="C94" s="15">
        <v>141</v>
      </c>
      <c r="D94" s="15">
        <v>49</v>
      </c>
      <c r="E94" s="15">
        <v>1103</v>
      </c>
      <c r="F94" s="15">
        <v>837</v>
      </c>
      <c r="G94" s="15">
        <v>266</v>
      </c>
      <c r="H94" s="20"/>
      <c r="I94" s="20"/>
    </row>
    <row r="95" spans="1:9" ht="16.5">
      <c r="A95" s="15" t="s">
        <v>19</v>
      </c>
      <c r="B95" s="15">
        <v>69</v>
      </c>
      <c r="C95" s="15">
        <v>42</v>
      </c>
      <c r="D95" s="15">
        <v>27</v>
      </c>
      <c r="E95" s="15">
        <v>256</v>
      </c>
      <c r="F95" s="15">
        <v>169</v>
      </c>
      <c r="G95" s="15">
        <v>87</v>
      </c>
      <c r="H95" s="20"/>
      <c r="I95" s="20"/>
    </row>
    <row r="100" spans="1:9" ht="46.5" customHeight="1">
      <c r="A100" s="54" t="s">
        <v>0</v>
      </c>
      <c r="B100" s="53"/>
      <c r="C100" s="53"/>
      <c r="D100" s="53"/>
      <c r="E100" s="53"/>
      <c r="F100" s="53"/>
      <c r="G100" s="53"/>
      <c r="H100" s="53"/>
      <c r="I100" s="53"/>
    </row>
    <row r="101" spans="1:9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>
      <c r="A102" s="55" t="s">
        <v>32</v>
      </c>
      <c r="B102" s="53"/>
      <c r="C102" s="53"/>
      <c r="D102" s="53"/>
      <c r="E102" s="53"/>
      <c r="F102" s="53"/>
      <c r="G102" s="53"/>
      <c r="H102" s="53"/>
      <c r="I102" s="53"/>
    </row>
    <row r="103" spans="1:9">
      <c r="A103" s="55" t="s">
        <v>23</v>
      </c>
      <c r="B103" s="53"/>
      <c r="C103" s="53"/>
      <c r="D103" s="53"/>
      <c r="E103" s="53"/>
      <c r="F103" s="53"/>
      <c r="G103" s="53"/>
      <c r="H103" s="53"/>
      <c r="I103" s="53"/>
    </row>
    <row r="104" spans="1:9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>
      <c r="A106" s="56" t="s">
        <v>3</v>
      </c>
      <c r="B106" s="53"/>
      <c r="C106" s="53"/>
      <c r="D106" s="53"/>
      <c r="E106" s="53"/>
      <c r="F106" s="53"/>
      <c r="G106" s="53"/>
      <c r="H106" s="53"/>
      <c r="I106" s="53"/>
    </row>
    <row r="107" spans="1:9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>
      <c r="A108" s="57" t="s">
        <v>4</v>
      </c>
      <c r="B108" s="59" t="s">
        <v>5</v>
      </c>
      <c r="C108" s="60"/>
      <c r="D108" s="61"/>
      <c r="E108" s="59" t="s">
        <v>6</v>
      </c>
      <c r="F108" s="60"/>
      <c r="G108" s="61"/>
      <c r="H108" s="20"/>
      <c r="I108" s="20"/>
    </row>
    <row r="109" spans="1:9">
      <c r="A109" s="58"/>
      <c r="B109" s="12" t="s">
        <v>7</v>
      </c>
      <c r="C109" s="12" t="s">
        <v>8</v>
      </c>
      <c r="D109" s="12" t="s">
        <v>9</v>
      </c>
      <c r="E109" s="12" t="s">
        <v>7</v>
      </c>
      <c r="F109" s="12" t="s">
        <v>8</v>
      </c>
      <c r="G109" s="12" t="s">
        <v>9</v>
      </c>
      <c r="H109" s="20"/>
      <c r="I109" s="20"/>
    </row>
    <row r="110" spans="1:9" ht="16.5">
      <c r="A110" s="13" t="s">
        <v>10</v>
      </c>
      <c r="B110" s="13" t="s">
        <v>10</v>
      </c>
      <c r="C110" s="13" t="s">
        <v>10</v>
      </c>
      <c r="D110" s="13" t="s">
        <v>10</v>
      </c>
      <c r="E110" s="13" t="s">
        <v>10</v>
      </c>
      <c r="F110" s="13" t="s">
        <v>10</v>
      </c>
      <c r="G110" s="13" t="s">
        <v>10</v>
      </c>
      <c r="H110" s="20"/>
      <c r="I110" s="20"/>
    </row>
    <row r="111" spans="1:9" ht="16.5">
      <c r="A111" s="14" t="s">
        <v>11</v>
      </c>
      <c r="B111" s="14">
        <v>625</v>
      </c>
      <c r="C111" s="14">
        <v>357</v>
      </c>
      <c r="D111" s="14">
        <v>268</v>
      </c>
      <c r="E111" s="14">
        <v>3159</v>
      </c>
      <c r="F111" s="14">
        <v>2012</v>
      </c>
      <c r="G111" s="14">
        <v>1147</v>
      </c>
      <c r="H111" s="20"/>
      <c r="I111" s="20"/>
    </row>
    <row r="112" spans="1:9" ht="16.5">
      <c r="A112" s="15" t="s">
        <v>12</v>
      </c>
      <c r="B112" s="15">
        <v>16</v>
      </c>
      <c r="C112" s="15">
        <v>9</v>
      </c>
      <c r="D112" s="15">
        <v>7</v>
      </c>
      <c r="E112" s="15">
        <v>45</v>
      </c>
      <c r="F112" s="15">
        <v>18</v>
      </c>
      <c r="G112" s="15">
        <v>27</v>
      </c>
      <c r="H112" s="20"/>
      <c r="I112" s="20"/>
    </row>
    <row r="113" spans="1:9" ht="16.5">
      <c r="A113" s="15" t="s">
        <v>13</v>
      </c>
      <c r="B113" s="15">
        <v>33</v>
      </c>
      <c r="C113" s="15">
        <v>19</v>
      </c>
      <c r="D113" s="15">
        <v>14</v>
      </c>
      <c r="E113" s="15">
        <v>412</v>
      </c>
      <c r="F113" s="15">
        <v>194</v>
      </c>
      <c r="G113" s="15">
        <v>218</v>
      </c>
      <c r="H113" s="20"/>
      <c r="I113" s="20"/>
    </row>
    <row r="114" spans="1:9" ht="16.5">
      <c r="A114" s="15" t="s">
        <v>14</v>
      </c>
      <c r="B114" s="15">
        <v>38</v>
      </c>
      <c r="C114" s="15">
        <v>19</v>
      </c>
      <c r="D114" s="15">
        <v>19</v>
      </c>
      <c r="E114" s="15">
        <v>522</v>
      </c>
      <c r="F114" s="15">
        <v>251</v>
      </c>
      <c r="G114" s="15">
        <v>271</v>
      </c>
      <c r="H114" s="20"/>
      <c r="I114" s="20"/>
    </row>
    <row r="115" spans="1:9" ht="16.5">
      <c r="A115" s="15" t="s">
        <v>15</v>
      </c>
      <c r="B115" s="15">
        <v>88</v>
      </c>
      <c r="C115" s="15">
        <v>42</v>
      </c>
      <c r="D115" s="15">
        <v>46</v>
      </c>
      <c r="E115" s="15">
        <v>319</v>
      </c>
      <c r="F115" s="15">
        <v>160</v>
      </c>
      <c r="G115" s="15">
        <v>159</v>
      </c>
      <c r="H115" s="20"/>
      <c r="I115" s="20"/>
    </row>
    <row r="116" spans="1:9" ht="16.5">
      <c r="A116" s="15" t="s">
        <v>16</v>
      </c>
      <c r="B116" s="15">
        <v>51</v>
      </c>
      <c r="C116" s="15">
        <v>21</v>
      </c>
      <c r="D116" s="15">
        <v>30</v>
      </c>
      <c r="E116" s="15">
        <v>153</v>
      </c>
      <c r="F116" s="15">
        <v>75</v>
      </c>
      <c r="G116" s="15">
        <v>78</v>
      </c>
      <c r="H116" s="20"/>
      <c r="I116" s="20"/>
    </row>
    <row r="117" spans="1:9" ht="16.5">
      <c r="A117" s="15" t="s">
        <v>17</v>
      </c>
      <c r="B117" s="15">
        <v>132</v>
      </c>
      <c r="C117" s="15">
        <v>80</v>
      </c>
      <c r="D117" s="15">
        <v>52</v>
      </c>
      <c r="E117" s="15">
        <v>541</v>
      </c>
      <c r="F117" s="15">
        <v>455</v>
      </c>
      <c r="G117" s="15">
        <v>86</v>
      </c>
      <c r="H117" s="20"/>
      <c r="I117" s="20"/>
    </row>
    <row r="118" spans="1:9" ht="16.5">
      <c r="A118" s="15" t="s">
        <v>18</v>
      </c>
      <c r="B118" s="15">
        <v>228</v>
      </c>
      <c r="C118" s="15">
        <v>147</v>
      </c>
      <c r="D118" s="15">
        <v>81</v>
      </c>
      <c r="E118" s="15">
        <v>992</v>
      </c>
      <c r="F118" s="15">
        <v>762</v>
      </c>
      <c r="G118" s="15">
        <v>230</v>
      </c>
      <c r="H118" s="20"/>
      <c r="I118" s="20"/>
    </row>
    <row r="119" spans="1:9" ht="16.5">
      <c r="A119" s="15" t="s">
        <v>19</v>
      </c>
      <c r="B119" s="15">
        <v>39</v>
      </c>
      <c r="C119" s="15">
        <v>20</v>
      </c>
      <c r="D119" s="15">
        <v>19</v>
      </c>
      <c r="E119" s="15">
        <v>175</v>
      </c>
      <c r="F119" s="15">
        <v>97</v>
      </c>
      <c r="G119" s="15">
        <v>78</v>
      </c>
      <c r="H119" s="20"/>
      <c r="I119" s="20"/>
    </row>
  </sheetData>
  <mergeCells count="30">
    <mergeCell ref="A102:I102"/>
    <mergeCell ref="A103:I103"/>
    <mergeCell ref="A106:I106"/>
    <mergeCell ref="A108:A109"/>
    <mergeCell ref="B108:D108"/>
    <mergeCell ref="E108:G108"/>
    <mergeCell ref="A100:I100"/>
    <mergeCell ref="A58:I58"/>
    <mergeCell ref="A60:A61"/>
    <mergeCell ref="B60:D60"/>
    <mergeCell ref="E60:G60"/>
    <mergeCell ref="A76:I76"/>
    <mergeCell ref="A78:I78"/>
    <mergeCell ref="A79:I79"/>
    <mergeCell ref="A82:I82"/>
    <mergeCell ref="A84:A85"/>
    <mergeCell ref="B84:D84"/>
    <mergeCell ref="E84:G84"/>
    <mergeCell ref="A55:I55"/>
    <mergeCell ref="A3:G3"/>
    <mergeCell ref="A6:F6"/>
    <mergeCell ref="A28:I28"/>
    <mergeCell ref="A30:I30"/>
    <mergeCell ref="A31:I31"/>
    <mergeCell ref="A34:I34"/>
    <mergeCell ref="A36:A37"/>
    <mergeCell ref="B36:D36"/>
    <mergeCell ref="E36:G36"/>
    <mergeCell ref="A52:I52"/>
    <mergeCell ref="A54:I54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94" workbookViewId="0">
      <selection sqref="A1:XFD1048576"/>
    </sheetView>
  </sheetViews>
  <sheetFormatPr baseColWidth="10" defaultRowHeight="15"/>
  <cols>
    <col min="1" max="1" width="31.5703125" style="23" customWidth="1"/>
    <col min="2" max="7" width="13.7109375" style="23" customWidth="1"/>
    <col min="8" max="8" width="0" style="23" hidden="1" customWidth="1"/>
    <col min="9" max="9" width="7.28515625" style="23" customWidth="1"/>
    <col min="10" max="16384" width="11.42578125" style="23"/>
  </cols>
  <sheetData>
    <row r="1" spans="1:7" ht="48" customHeight="1"/>
    <row r="3" spans="1:7" ht="31.5">
      <c r="A3" s="69" t="s">
        <v>33</v>
      </c>
      <c r="B3" s="70"/>
      <c r="C3" s="70"/>
      <c r="D3" s="70"/>
      <c r="E3" s="70"/>
      <c r="F3" s="70"/>
      <c r="G3" s="70"/>
    </row>
    <row r="5" spans="1:7" ht="25.5">
      <c r="A5" s="24" t="s">
        <v>32</v>
      </c>
    </row>
    <row r="6" spans="1:7">
      <c r="A6" s="71" t="s">
        <v>2</v>
      </c>
      <c r="B6" s="72"/>
      <c r="C6" s="72"/>
      <c r="D6" s="72"/>
      <c r="E6" s="72"/>
      <c r="F6" s="72"/>
    </row>
    <row r="9" spans="1:7" ht="17.25">
      <c r="A9" s="25" t="s">
        <v>3</v>
      </c>
    </row>
    <row r="11" spans="1:7" ht="28.5">
      <c r="A11" s="21" t="s">
        <v>4</v>
      </c>
      <c r="B11" s="22" t="s">
        <v>5</v>
      </c>
      <c r="C11" s="26"/>
      <c r="D11" s="27"/>
      <c r="E11" s="22" t="s">
        <v>6</v>
      </c>
      <c r="F11" s="26"/>
      <c r="G11" s="27"/>
    </row>
    <row r="12" spans="1:7">
      <c r="A12" s="28"/>
      <c r="B12" s="29" t="s">
        <v>7</v>
      </c>
      <c r="C12" s="29" t="s">
        <v>8</v>
      </c>
      <c r="D12" s="29" t="s">
        <v>9</v>
      </c>
      <c r="E12" s="29" t="s">
        <v>7</v>
      </c>
      <c r="F12" s="29" t="s">
        <v>8</v>
      </c>
      <c r="G12" s="29" t="s">
        <v>9</v>
      </c>
    </row>
    <row r="13" spans="1:7" ht="16.5">
      <c r="A13" s="30" t="s">
        <v>10</v>
      </c>
      <c r="B13" s="30" t="s">
        <v>10</v>
      </c>
      <c r="C13" s="30" t="s">
        <v>10</v>
      </c>
      <c r="D13" s="30" t="s">
        <v>10</v>
      </c>
      <c r="E13" s="30" t="s">
        <v>10</v>
      </c>
      <c r="F13" s="30" t="s">
        <v>10</v>
      </c>
      <c r="G13" s="30" t="s">
        <v>10</v>
      </c>
    </row>
    <row r="14" spans="1:7" ht="16.5">
      <c r="A14" s="31" t="s">
        <v>11</v>
      </c>
      <c r="B14" s="31">
        <f>+JULIO!B14+AGOSTO!B14+SETIEMBRE!B14</f>
        <v>18099</v>
      </c>
      <c r="C14" s="31">
        <f>+JULIO!C14+AGOSTO!C14+SETIEMBRE!C14</f>
        <v>10769</v>
      </c>
      <c r="D14" s="31">
        <f>+JULIO!D14+AGOSTO!D14+SETIEMBRE!D14</f>
        <v>7330</v>
      </c>
      <c r="E14" s="31">
        <f>+JULIO!E14+AGOSTO!E14+SETIEMBRE!E14</f>
        <v>71560</v>
      </c>
      <c r="F14" s="31">
        <f>+JULIO!F14+AGOSTO!F14+SETIEMBRE!F14</f>
        <v>46136</v>
      </c>
      <c r="G14" s="31">
        <f>+JULIO!G14+AGOSTO!G14+SETIEMBRE!G14</f>
        <v>25424</v>
      </c>
    </row>
    <row r="15" spans="1:7" ht="16.5">
      <c r="A15" s="32" t="s">
        <v>12</v>
      </c>
      <c r="B15" s="34">
        <f>+JULIO!B15+AGOSTO!B15+SETIEMBRE!B15</f>
        <v>586</v>
      </c>
      <c r="C15" s="34">
        <f>+JULIO!C15+AGOSTO!C15+SETIEMBRE!C15</f>
        <v>256</v>
      </c>
      <c r="D15" s="34">
        <f>+JULIO!D15+AGOSTO!D15+SETIEMBRE!D15</f>
        <v>330</v>
      </c>
      <c r="E15" s="34">
        <f>+JULIO!E15+AGOSTO!E15+SETIEMBRE!E15</f>
        <v>1419</v>
      </c>
      <c r="F15" s="34">
        <f>+JULIO!F15+AGOSTO!F15+SETIEMBRE!F15</f>
        <v>629</v>
      </c>
      <c r="G15" s="34">
        <f>+JULIO!G15+AGOSTO!G15+SETIEMBRE!G15</f>
        <v>790</v>
      </c>
    </row>
    <row r="16" spans="1:7" ht="16.5">
      <c r="A16" s="32" t="s">
        <v>13</v>
      </c>
      <c r="B16" s="34">
        <f>+JULIO!B16+AGOSTO!B16+SETIEMBRE!B16</f>
        <v>387</v>
      </c>
      <c r="C16" s="34">
        <f>+JULIO!C16+AGOSTO!C16+SETIEMBRE!C16</f>
        <v>185</v>
      </c>
      <c r="D16" s="34">
        <f>+JULIO!D16+AGOSTO!D16+SETIEMBRE!D16</f>
        <v>202</v>
      </c>
      <c r="E16" s="34">
        <f>+JULIO!E16+AGOSTO!E16+SETIEMBRE!E16</f>
        <v>6308</v>
      </c>
      <c r="F16" s="34">
        <f>+JULIO!F16+AGOSTO!F16+SETIEMBRE!F16</f>
        <v>3106</v>
      </c>
      <c r="G16" s="34">
        <f>+JULIO!G16+AGOSTO!G16+SETIEMBRE!G16</f>
        <v>3202</v>
      </c>
    </row>
    <row r="17" spans="1:9" ht="16.5">
      <c r="A17" s="32" t="s">
        <v>14</v>
      </c>
      <c r="B17" s="34">
        <f>+JULIO!B17+AGOSTO!B17+SETIEMBRE!B17</f>
        <v>1544</v>
      </c>
      <c r="C17" s="34">
        <f>+JULIO!C17+AGOSTO!C17+SETIEMBRE!C17</f>
        <v>719</v>
      </c>
      <c r="D17" s="34">
        <f>+JULIO!D17+AGOSTO!D17+SETIEMBRE!D17</f>
        <v>825</v>
      </c>
      <c r="E17" s="34">
        <f>+JULIO!E17+AGOSTO!E17+SETIEMBRE!E17</f>
        <v>12391</v>
      </c>
      <c r="F17" s="34">
        <f>+JULIO!F17+AGOSTO!F17+SETIEMBRE!F17</f>
        <v>5868</v>
      </c>
      <c r="G17" s="34">
        <f>+JULIO!G17+AGOSTO!G17+SETIEMBRE!G17</f>
        <v>6523</v>
      </c>
    </row>
    <row r="18" spans="1:9" ht="16.5">
      <c r="A18" s="32" t="s">
        <v>15</v>
      </c>
      <c r="B18" s="34">
        <f>+JULIO!B18+AGOSTO!B18+SETIEMBRE!B18</f>
        <v>2112</v>
      </c>
      <c r="C18" s="34">
        <f>+JULIO!C18+AGOSTO!C18+SETIEMBRE!C18</f>
        <v>1026</v>
      </c>
      <c r="D18" s="34">
        <f>+JULIO!D18+AGOSTO!D18+SETIEMBRE!D18</f>
        <v>1086</v>
      </c>
      <c r="E18" s="34">
        <f>+JULIO!E18+AGOSTO!E18+SETIEMBRE!E18</f>
        <v>5245</v>
      </c>
      <c r="F18" s="34">
        <f>+JULIO!F18+AGOSTO!F18+SETIEMBRE!F18</f>
        <v>2674</v>
      </c>
      <c r="G18" s="34">
        <f>+JULIO!G18+AGOSTO!G18+SETIEMBRE!G18</f>
        <v>2571</v>
      </c>
    </row>
    <row r="19" spans="1:9" ht="16.5">
      <c r="A19" s="32" t="s">
        <v>16</v>
      </c>
      <c r="B19" s="34">
        <f>+JULIO!B19+AGOSTO!B19+SETIEMBRE!B19</f>
        <v>1662</v>
      </c>
      <c r="C19" s="34">
        <f>+JULIO!C19+AGOSTO!C19+SETIEMBRE!C19</f>
        <v>991</v>
      </c>
      <c r="D19" s="34">
        <f>+JULIO!D19+AGOSTO!D19+SETIEMBRE!D19</f>
        <v>671</v>
      </c>
      <c r="E19" s="34">
        <f>+JULIO!E19+AGOSTO!E19+SETIEMBRE!E19</f>
        <v>5012</v>
      </c>
      <c r="F19" s="34">
        <f>+JULIO!F19+AGOSTO!F19+SETIEMBRE!F19</f>
        <v>2895</v>
      </c>
      <c r="G19" s="34">
        <f>+JULIO!G19+AGOSTO!G19+SETIEMBRE!G19</f>
        <v>2117</v>
      </c>
    </row>
    <row r="20" spans="1:9" ht="16.5">
      <c r="A20" s="32" t="s">
        <v>17</v>
      </c>
      <c r="B20" s="34">
        <f>+JULIO!B20+AGOSTO!B20+SETIEMBRE!B20</f>
        <v>3526</v>
      </c>
      <c r="C20" s="34">
        <f>+JULIO!C20+AGOSTO!C20+SETIEMBRE!C20</f>
        <v>2369</v>
      </c>
      <c r="D20" s="34">
        <f>+JULIO!D20+AGOSTO!D20+SETIEMBRE!D20</f>
        <v>1157</v>
      </c>
      <c r="E20" s="34">
        <f>+JULIO!E20+AGOSTO!E20+SETIEMBRE!E20</f>
        <v>14120</v>
      </c>
      <c r="F20" s="34">
        <f>+JULIO!F20+AGOSTO!F20+SETIEMBRE!F20</f>
        <v>11703</v>
      </c>
      <c r="G20" s="34">
        <f>+JULIO!G20+AGOSTO!G20+SETIEMBRE!G20</f>
        <v>2417</v>
      </c>
    </row>
    <row r="21" spans="1:9" ht="16.5">
      <c r="A21" s="32" t="s">
        <v>18</v>
      </c>
      <c r="B21" s="34">
        <f>+JULIO!B21+AGOSTO!B21+SETIEMBRE!B21</f>
        <v>6513</v>
      </c>
      <c r="C21" s="34">
        <f>+JULIO!C21+AGOSTO!C21+SETIEMBRE!C21</f>
        <v>4218</v>
      </c>
      <c r="D21" s="34">
        <f>+JULIO!D21+AGOSTO!D21+SETIEMBRE!D21</f>
        <v>2295</v>
      </c>
      <c r="E21" s="34">
        <f>+JULIO!E21+AGOSTO!E21+SETIEMBRE!E21</f>
        <v>21773</v>
      </c>
      <c r="F21" s="34">
        <f>+JULIO!F21+AGOSTO!F21+SETIEMBRE!F21</f>
        <v>16111</v>
      </c>
      <c r="G21" s="34">
        <f>+JULIO!G21+AGOSTO!G21+SETIEMBRE!G21</f>
        <v>5662</v>
      </c>
    </row>
    <row r="22" spans="1:9" ht="16.5">
      <c r="A22" s="32" t="s">
        <v>19</v>
      </c>
      <c r="B22" s="34">
        <f>+JULIO!B22+AGOSTO!B22+SETIEMBRE!B22</f>
        <v>1769</v>
      </c>
      <c r="C22" s="34">
        <f>+JULIO!C22+AGOSTO!C22+SETIEMBRE!C22</f>
        <v>1005</v>
      </c>
      <c r="D22" s="34">
        <f>+JULIO!D22+AGOSTO!D22+SETIEMBRE!D22</f>
        <v>764</v>
      </c>
      <c r="E22" s="34">
        <f>+JULIO!E22+AGOSTO!E22+SETIEMBRE!E22</f>
        <v>5292</v>
      </c>
      <c r="F22" s="34">
        <f>+JULIO!F22+AGOSTO!F22+SETIEMBRE!F22</f>
        <v>3150</v>
      </c>
      <c r="G22" s="34">
        <f>+JULIO!G22+AGOSTO!G22+SETIEMBRE!G22</f>
        <v>2142</v>
      </c>
    </row>
    <row r="28" spans="1:9">
      <c r="A28" s="54" t="s">
        <v>0</v>
      </c>
      <c r="B28" s="53"/>
      <c r="C28" s="53"/>
      <c r="D28" s="53"/>
      <c r="E28" s="53"/>
      <c r="F28" s="53"/>
      <c r="G28" s="53"/>
      <c r="H28" s="53"/>
      <c r="I28" s="53"/>
    </row>
    <row r="29" spans="1:9">
      <c r="A29" s="20"/>
      <c r="B29" s="20"/>
      <c r="C29" s="20"/>
      <c r="D29" s="20"/>
      <c r="E29" s="20"/>
      <c r="F29" s="20"/>
      <c r="G29" s="20"/>
      <c r="H29" s="20"/>
      <c r="I29" s="20"/>
    </row>
    <row r="30" spans="1:9">
      <c r="A30" s="55" t="s">
        <v>32</v>
      </c>
      <c r="B30" s="53"/>
      <c r="C30" s="53"/>
      <c r="D30" s="53"/>
      <c r="E30" s="53"/>
      <c r="F30" s="53"/>
      <c r="G30" s="53"/>
      <c r="H30" s="53"/>
      <c r="I30" s="53"/>
    </row>
    <row r="31" spans="1:9">
      <c r="A31" s="55" t="s">
        <v>20</v>
      </c>
      <c r="B31" s="53"/>
      <c r="C31" s="53"/>
      <c r="D31" s="53"/>
      <c r="E31" s="53"/>
      <c r="F31" s="53"/>
      <c r="G31" s="53"/>
      <c r="H31" s="53"/>
      <c r="I31" s="53"/>
    </row>
    <row r="32" spans="1:9">
      <c r="A32" s="20"/>
      <c r="B32" s="20"/>
      <c r="C32" s="20"/>
      <c r="D32" s="20"/>
      <c r="E32" s="20"/>
      <c r="F32" s="20"/>
      <c r="G32" s="20"/>
      <c r="H32" s="20"/>
      <c r="I32" s="20"/>
    </row>
    <row r="33" spans="1:9">
      <c r="A33" s="20"/>
      <c r="B33" s="20"/>
      <c r="C33" s="20"/>
      <c r="D33" s="20"/>
      <c r="E33" s="20"/>
      <c r="F33" s="20"/>
      <c r="G33" s="20"/>
      <c r="H33" s="20"/>
      <c r="I33" s="20"/>
    </row>
    <row r="34" spans="1:9">
      <c r="A34" s="56" t="s">
        <v>3</v>
      </c>
      <c r="B34" s="53"/>
      <c r="C34" s="53"/>
      <c r="D34" s="53"/>
      <c r="E34" s="53"/>
      <c r="F34" s="53"/>
      <c r="G34" s="53"/>
      <c r="H34" s="53"/>
      <c r="I34" s="53"/>
    </row>
    <row r="35" spans="1:9">
      <c r="A35" s="20"/>
      <c r="B35" s="20"/>
      <c r="C35" s="20"/>
      <c r="D35" s="20"/>
      <c r="E35" s="20"/>
      <c r="F35" s="20"/>
      <c r="G35" s="20"/>
      <c r="H35" s="20"/>
      <c r="I35" s="20"/>
    </row>
    <row r="36" spans="1:9">
      <c r="A36" s="57" t="s">
        <v>4</v>
      </c>
      <c r="B36" s="59" t="s">
        <v>5</v>
      </c>
      <c r="C36" s="60"/>
      <c r="D36" s="61"/>
      <c r="E36" s="59" t="s">
        <v>6</v>
      </c>
      <c r="F36" s="60"/>
      <c r="G36" s="61"/>
      <c r="H36" s="20"/>
      <c r="I36" s="20"/>
    </row>
    <row r="37" spans="1:9">
      <c r="A37" s="58"/>
      <c r="B37" s="12" t="s">
        <v>7</v>
      </c>
      <c r="C37" s="12" t="s">
        <v>8</v>
      </c>
      <c r="D37" s="12" t="s">
        <v>9</v>
      </c>
      <c r="E37" s="12" t="s">
        <v>7</v>
      </c>
      <c r="F37" s="12" t="s">
        <v>8</v>
      </c>
      <c r="G37" s="12" t="s">
        <v>9</v>
      </c>
      <c r="H37" s="20"/>
      <c r="I37" s="20"/>
    </row>
    <row r="38" spans="1:9" ht="16.5">
      <c r="A38" s="13" t="s">
        <v>10</v>
      </c>
      <c r="B38" s="13" t="s">
        <v>10</v>
      </c>
      <c r="C38" s="13" t="s">
        <v>10</v>
      </c>
      <c r="D38" s="13" t="s">
        <v>10</v>
      </c>
      <c r="E38" s="13" t="s">
        <v>10</v>
      </c>
      <c r="F38" s="13" t="s">
        <v>10</v>
      </c>
      <c r="G38" s="13" t="s">
        <v>10</v>
      </c>
      <c r="H38" s="20"/>
      <c r="I38" s="20"/>
    </row>
    <row r="39" spans="1:9" ht="16.5">
      <c r="A39" s="14" t="s">
        <v>11</v>
      </c>
      <c r="B39" s="14">
        <f>+JULIO!B36+AGOSTO!B35+SETIEMBRE!B39</f>
        <v>9957</v>
      </c>
      <c r="C39" s="14">
        <f>+JULIO!C36+AGOSTO!C35+SETIEMBRE!C39</f>
        <v>5951</v>
      </c>
      <c r="D39" s="14">
        <f>+JULIO!D36+AGOSTO!D35+SETIEMBRE!D39</f>
        <v>4006</v>
      </c>
      <c r="E39" s="14">
        <f>+JULIO!E36+AGOSTO!E35+SETIEMBRE!E39</f>
        <v>31829</v>
      </c>
      <c r="F39" s="14">
        <f>+JULIO!F36+AGOSTO!F35+SETIEMBRE!F39</f>
        <v>20885</v>
      </c>
      <c r="G39" s="14">
        <f>+JULIO!G36+AGOSTO!G35+SETIEMBRE!G39</f>
        <v>10944</v>
      </c>
      <c r="H39" s="20"/>
      <c r="I39" s="20"/>
    </row>
    <row r="40" spans="1:9" ht="16.5">
      <c r="A40" s="15" t="s">
        <v>12</v>
      </c>
      <c r="B40" s="34">
        <f>+JULIO!B37+AGOSTO!B36+SETIEMBRE!B40</f>
        <v>363</v>
      </c>
      <c r="C40" s="34">
        <f>+JULIO!C37+AGOSTO!C36+SETIEMBRE!C40</f>
        <v>168</v>
      </c>
      <c r="D40" s="34">
        <f>+JULIO!D37+AGOSTO!D36+SETIEMBRE!D40</f>
        <v>195</v>
      </c>
      <c r="E40" s="34">
        <f>+JULIO!E37+AGOSTO!E36+SETIEMBRE!E40</f>
        <v>865</v>
      </c>
      <c r="F40" s="34">
        <f>+JULIO!F37+AGOSTO!F36+SETIEMBRE!F40</f>
        <v>412</v>
      </c>
      <c r="G40" s="34">
        <f>+JULIO!G37+AGOSTO!G36+SETIEMBRE!G40</f>
        <v>453</v>
      </c>
      <c r="H40" s="20"/>
      <c r="I40" s="20"/>
    </row>
    <row r="41" spans="1:9" ht="16.5">
      <c r="A41" s="15" t="s">
        <v>13</v>
      </c>
      <c r="B41" s="34">
        <f>+JULIO!B38+AGOSTO!B37+SETIEMBRE!B41</f>
        <v>198</v>
      </c>
      <c r="C41" s="34">
        <f>+JULIO!C38+AGOSTO!C37+SETIEMBRE!C41</f>
        <v>92</v>
      </c>
      <c r="D41" s="34">
        <f>+JULIO!D38+AGOSTO!D37+SETIEMBRE!D41</f>
        <v>106</v>
      </c>
      <c r="E41" s="34">
        <f>+JULIO!E38+AGOSTO!E37+SETIEMBRE!E41</f>
        <v>1611</v>
      </c>
      <c r="F41" s="34">
        <f>+JULIO!F38+AGOSTO!F37+SETIEMBRE!F41</f>
        <v>835</v>
      </c>
      <c r="G41" s="34">
        <f>+JULIO!G38+AGOSTO!G37+SETIEMBRE!G41</f>
        <v>776</v>
      </c>
      <c r="H41" s="20"/>
      <c r="I41" s="20"/>
    </row>
    <row r="42" spans="1:9" ht="16.5">
      <c r="A42" s="15" t="s">
        <v>14</v>
      </c>
      <c r="B42" s="34">
        <f>+JULIO!B39+AGOSTO!B38+SETIEMBRE!B42</f>
        <v>690</v>
      </c>
      <c r="C42" s="34">
        <f>+JULIO!C39+AGOSTO!C38+SETIEMBRE!C42</f>
        <v>334</v>
      </c>
      <c r="D42" s="34">
        <f>+JULIO!D39+AGOSTO!D38+SETIEMBRE!D42</f>
        <v>356</v>
      </c>
      <c r="E42" s="34">
        <f>+JULIO!E39+AGOSTO!E38+SETIEMBRE!E42</f>
        <v>4088</v>
      </c>
      <c r="F42" s="34">
        <f>+JULIO!F39+AGOSTO!F38+SETIEMBRE!F42</f>
        <v>1971</v>
      </c>
      <c r="G42" s="34">
        <f>+JULIO!G39+AGOSTO!G38+SETIEMBRE!G42</f>
        <v>2117</v>
      </c>
      <c r="H42" s="20"/>
      <c r="I42" s="20"/>
    </row>
    <row r="43" spans="1:9" ht="16.5">
      <c r="A43" s="15" t="s">
        <v>15</v>
      </c>
      <c r="B43" s="34">
        <f>+JULIO!B40+AGOSTO!B39+SETIEMBRE!B43</f>
        <v>911</v>
      </c>
      <c r="C43" s="34">
        <f>+JULIO!C40+AGOSTO!C39+SETIEMBRE!C43</f>
        <v>433</v>
      </c>
      <c r="D43" s="34">
        <f>+JULIO!D40+AGOSTO!D39+SETIEMBRE!D43</f>
        <v>478</v>
      </c>
      <c r="E43" s="34">
        <f>+JULIO!E40+AGOSTO!E39+SETIEMBRE!E43</f>
        <v>2132</v>
      </c>
      <c r="F43" s="34">
        <f>+JULIO!F40+AGOSTO!F39+SETIEMBRE!F43</f>
        <v>1117</v>
      </c>
      <c r="G43" s="34">
        <f>+JULIO!G40+AGOSTO!G39+SETIEMBRE!G43</f>
        <v>1015</v>
      </c>
      <c r="H43" s="20"/>
      <c r="I43" s="20"/>
    </row>
    <row r="44" spans="1:9" ht="16.5">
      <c r="A44" s="15" t="s">
        <v>16</v>
      </c>
      <c r="B44" s="34">
        <f>+JULIO!B41+AGOSTO!B40+SETIEMBRE!B44</f>
        <v>756</v>
      </c>
      <c r="C44" s="34">
        <f>+JULIO!C41+AGOSTO!C40+SETIEMBRE!C44</f>
        <v>420</v>
      </c>
      <c r="D44" s="34">
        <f>+JULIO!D41+AGOSTO!D40+SETIEMBRE!D44</f>
        <v>336</v>
      </c>
      <c r="E44" s="34">
        <f>+JULIO!E41+AGOSTO!E40+SETIEMBRE!E44</f>
        <v>2266</v>
      </c>
      <c r="F44" s="34">
        <f>+JULIO!F41+AGOSTO!F40+SETIEMBRE!F44</f>
        <v>1328</v>
      </c>
      <c r="G44" s="34">
        <f>+JULIO!G41+AGOSTO!G40+SETIEMBRE!G44</f>
        <v>938</v>
      </c>
      <c r="H44" s="20"/>
      <c r="I44" s="20"/>
    </row>
    <row r="45" spans="1:9" ht="16.5">
      <c r="A45" s="15" t="s">
        <v>17</v>
      </c>
      <c r="B45" s="34">
        <f>+JULIO!B42+AGOSTO!B41+SETIEMBRE!B45</f>
        <v>2143</v>
      </c>
      <c r="C45" s="34">
        <f>+JULIO!C42+AGOSTO!C41+SETIEMBRE!C45</f>
        <v>1430</v>
      </c>
      <c r="D45" s="34">
        <f>+JULIO!D42+AGOSTO!D41+SETIEMBRE!D45</f>
        <v>713</v>
      </c>
      <c r="E45" s="34">
        <f>+JULIO!E42+AGOSTO!E41+SETIEMBRE!E45</f>
        <v>7258</v>
      </c>
      <c r="F45" s="34">
        <f>+JULIO!F42+AGOSTO!F41+SETIEMBRE!F45</f>
        <v>5783</v>
      </c>
      <c r="G45" s="34">
        <f>+JULIO!G42+AGOSTO!G41+SETIEMBRE!G45</f>
        <v>1475</v>
      </c>
      <c r="H45" s="20"/>
      <c r="I45" s="20"/>
    </row>
    <row r="46" spans="1:9" ht="16.5">
      <c r="A46" s="15" t="s">
        <v>18</v>
      </c>
      <c r="B46" s="34">
        <f>+JULIO!B43+AGOSTO!B42+SETIEMBRE!B46</f>
        <v>3914</v>
      </c>
      <c r="C46" s="34">
        <f>+JULIO!C43+AGOSTO!C42+SETIEMBRE!C46</f>
        <v>2506</v>
      </c>
      <c r="D46" s="34">
        <f>+JULIO!D43+AGOSTO!D42+SETIEMBRE!D46</f>
        <v>1408</v>
      </c>
      <c r="E46" s="34">
        <f>+JULIO!E43+AGOSTO!E42+SETIEMBRE!E46</f>
        <v>10625</v>
      </c>
      <c r="F46" s="34">
        <f>+JULIO!F43+AGOSTO!F42+SETIEMBRE!F46</f>
        <v>7595</v>
      </c>
      <c r="G46" s="34">
        <f>+JULIO!G43+AGOSTO!G42+SETIEMBRE!G46</f>
        <v>3030</v>
      </c>
      <c r="H46" s="20"/>
      <c r="I46" s="20"/>
    </row>
    <row r="47" spans="1:9" ht="16.5">
      <c r="A47" s="15" t="s">
        <v>19</v>
      </c>
      <c r="B47" s="34">
        <f>+JULIO!B44+AGOSTO!B43+SETIEMBRE!B47</f>
        <v>982</v>
      </c>
      <c r="C47" s="34">
        <f>+JULIO!C44+AGOSTO!C43+SETIEMBRE!C47</f>
        <v>568</v>
      </c>
      <c r="D47" s="34">
        <f>+JULIO!D44+AGOSTO!D43+SETIEMBRE!D47</f>
        <v>414</v>
      </c>
      <c r="E47" s="34">
        <f>+JULIO!E44+AGOSTO!E43+SETIEMBRE!E47</f>
        <v>2984</v>
      </c>
      <c r="F47" s="34">
        <f>+JULIO!F44+AGOSTO!F43+SETIEMBRE!F47</f>
        <v>1844</v>
      </c>
      <c r="G47" s="34">
        <f>+JULIO!G44+AGOSTO!G43+SETIEMBRE!G47</f>
        <v>1140</v>
      </c>
      <c r="H47" s="20"/>
      <c r="I47" s="20"/>
    </row>
    <row r="52" spans="1:9" ht="49.5" customHeight="1">
      <c r="A52" s="54" t="s">
        <v>0</v>
      </c>
      <c r="B52" s="53"/>
      <c r="C52" s="53"/>
      <c r="D52" s="53"/>
      <c r="E52" s="53"/>
      <c r="F52" s="53"/>
      <c r="G52" s="53"/>
      <c r="H52" s="53"/>
      <c r="I52" s="53"/>
    </row>
    <row r="53" spans="1:9">
      <c r="A53" s="20"/>
      <c r="B53" s="20"/>
      <c r="C53" s="20"/>
      <c r="D53" s="20"/>
      <c r="E53" s="20"/>
      <c r="F53" s="20"/>
      <c r="G53" s="20"/>
      <c r="H53" s="20"/>
      <c r="I53" s="20"/>
    </row>
    <row r="54" spans="1:9">
      <c r="A54" s="55" t="s">
        <v>32</v>
      </c>
      <c r="B54" s="53"/>
      <c r="C54" s="53"/>
      <c r="D54" s="53"/>
      <c r="E54" s="53"/>
      <c r="F54" s="53"/>
      <c r="G54" s="53"/>
      <c r="H54" s="53"/>
      <c r="I54" s="53"/>
    </row>
    <row r="55" spans="1:9" ht="30.75" customHeight="1">
      <c r="A55" s="55" t="s">
        <v>21</v>
      </c>
      <c r="B55" s="53"/>
      <c r="C55" s="53"/>
      <c r="D55" s="53"/>
      <c r="E55" s="53"/>
      <c r="F55" s="53"/>
      <c r="G55" s="53"/>
      <c r="H55" s="53"/>
      <c r="I55" s="53"/>
    </row>
    <row r="56" spans="1:9">
      <c r="A56" s="20"/>
      <c r="B56" s="20"/>
      <c r="C56" s="20"/>
      <c r="D56" s="20"/>
      <c r="E56" s="20"/>
      <c r="F56" s="20"/>
      <c r="G56" s="20"/>
      <c r="H56" s="20"/>
      <c r="I56" s="20"/>
    </row>
    <row r="57" spans="1:9">
      <c r="A57" s="20"/>
      <c r="B57" s="20"/>
      <c r="C57" s="20"/>
      <c r="D57" s="20"/>
      <c r="E57" s="20"/>
      <c r="F57" s="20"/>
      <c r="G57" s="20"/>
      <c r="H57" s="20"/>
      <c r="I57" s="20"/>
    </row>
    <row r="58" spans="1:9">
      <c r="A58" s="56" t="s">
        <v>3</v>
      </c>
      <c r="B58" s="53"/>
      <c r="C58" s="53"/>
      <c r="D58" s="53"/>
      <c r="E58" s="53"/>
      <c r="F58" s="53"/>
      <c r="G58" s="53"/>
      <c r="H58" s="53"/>
      <c r="I58" s="53"/>
    </row>
    <row r="59" spans="1:9">
      <c r="A59" s="20"/>
      <c r="B59" s="20"/>
      <c r="C59" s="20"/>
      <c r="D59" s="20"/>
      <c r="E59" s="20"/>
      <c r="F59" s="20"/>
      <c r="G59" s="20"/>
      <c r="H59" s="20"/>
      <c r="I59" s="20"/>
    </row>
    <row r="60" spans="1:9">
      <c r="A60" s="57" t="s">
        <v>4</v>
      </c>
      <c r="B60" s="59" t="s">
        <v>5</v>
      </c>
      <c r="C60" s="60"/>
      <c r="D60" s="61"/>
      <c r="E60" s="59" t="s">
        <v>6</v>
      </c>
      <c r="F60" s="60"/>
      <c r="G60" s="61"/>
      <c r="H60" s="20"/>
      <c r="I60" s="20"/>
    </row>
    <row r="61" spans="1:9">
      <c r="A61" s="58"/>
      <c r="B61" s="12" t="s">
        <v>7</v>
      </c>
      <c r="C61" s="12" t="s">
        <v>8</v>
      </c>
      <c r="D61" s="12" t="s">
        <v>9</v>
      </c>
      <c r="E61" s="12" t="s">
        <v>7</v>
      </c>
      <c r="F61" s="12" t="s">
        <v>8</v>
      </c>
      <c r="G61" s="12" t="s">
        <v>9</v>
      </c>
      <c r="H61" s="20"/>
      <c r="I61" s="20"/>
    </row>
    <row r="62" spans="1:9" ht="16.5">
      <c r="A62" s="13" t="s">
        <v>10</v>
      </c>
      <c r="B62" s="13" t="s">
        <v>10</v>
      </c>
      <c r="C62" s="13" t="s">
        <v>10</v>
      </c>
      <c r="D62" s="13" t="s">
        <v>10</v>
      </c>
      <c r="E62" s="13" t="s">
        <v>10</v>
      </c>
      <c r="F62" s="13" t="s">
        <v>10</v>
      </c>
      <c r="G62" s="13" t="s">
        <v>10</v>
      </c>
      <c r="H62" s="20"/>
      <c r="I62" s="20"/>
    </row>
    <row r="63" spans="1:9" ht="16.5">
      <c r="A63" s="14" t="s">
        <v>11</v>
      </c>
      <c r="B63" s="14">
        <f>+JULIO!B61+AGOSTO!B60+SETIEMBRE!B63</f>
        <v>3420</v>
      </c>
      <c r="C63" s="14">
        <f>+JULIO!C61+AGOSTO!C60+SETIEMBRE!C63</f>
        <v>2045</v>
      </c>
      <c r="D63" s="14">
        <f>+JULIO!D61+AGOSTO!D60+SETIEMBRE!D63</f>
        <v>1375</v>
      </c>
      <c r="E63" s="14">
        <f>+JULIO!E61+AGOSTO!E60+SETIEMBRE!E63</f>
        <v>17311</v>
      </c>
      <c r="F63" s="14">
        <f>+JULIO!F61+AGOSTO!F60+SETIEMBRE!F63</f>
        <v>11227</v>
      </c>
      <c r="G63" s="14">
        <f>+JULIO!G61+AGOSTO!G60+SETIEMBRE!G63</f>
        <v>6084</v>
      </c>
      <c r="H63" s="20"/>
      <c r="I63" s="20"/>
    </row>
    <row r="64" spans="1:9" ht="16.5">
      <c r="A64" s="15" t="s">
        <v>12</v>
      </c>
      <c r="B64" s="34">
        <f>+JULIO!B62+AGOSTO!B61+SETIEMBRE!B64</f>
        <v>84</v>
      </c>
      <c r="C64" s="34">
        <f>+JULIO!C62+AGOSTO!C61+SETIEMBRE!C64</f>
        <v>32</v>
      </c>
      <c r="D64" s="34">
        <f>+JULIO!D62+AGOSTO!D61+SETIEMBRE!D64</f>
        <v>52</v>
      </c>
      <c r="E64" s="34">
        <f>+JULIO!E62+AGOSTO!E61+SETIEMBRE!E64</f>
        <v>201</v>
      </c>
      <c r="F64" s="34">
        <f>+JULIO!F62+AGOSTO!F61+SETIEMBRE!F64</f>
        <v>73</v>
      </c>
      <c r="G64" s="34">
        <f>+JULIO!G62+AGOSTO!G61+SETIEMBRE!G64</f>
        <v>128</v>
      </c>
      <c r="H64" s="20"/>
      <c r="I64" s="20"/>
    </row>
    <row r="65" spans="1:9" ht="16.5">
      <c r="A65" s="15" t="s">
        <v>13</v>
      </c>
      <c r="B65" s="34">
        <f>+JULIO!B63+AGOSTO!B62+SETIEMBRE!B65</f>
        <v>75</v>
      </c>
      <c r="C65" s="34">
        <f>+JULIO!C63+AGOSTO!C62+SETIEMBRE!C65</f>
        <v>34</v>
      </c>
      <c r="D65" s="34">
        <f>+JULIO!D63+AGOSTO!D62+SETIEMBRE!D65</f>
        <v>41</v>
      </c>
      <c r="E65" s="34">
        <f>+JULIO!E63+AGOSTO!E62+SETIEMBRE!E65</f>
        <v>1769</v>
      </c>
      <c r="F65" s="34">
        <f>+JULIO!F63+AGOSTO!F62+SETIEMBRE!F65</f>
        <v>843</v>
      </c>
      <c r="G65" s="34">
        <f>+JULIO!G63+AGOSTO!G62+SETIEMBRE!G65</f>
        <v>926</v>
      </c>
      <c r="H65" s="20"/>
      <c r="I65" s="20"/>
    </row>
    <row r="66" spans="1:9" ht="16.5">
      <c r="A66" s="15" t="s">
        <v>14</v>
      </c>
      <c r="B66" s="34">
        <f>+JULIO!B64+AGOSTO!B63+SETIEMBRE!B66</f>
        <v>367</v>
      </c>
      <c r="C66" s="34">
        <f>+JULIO!C64+AGOSTO!C63+SETIEMBRE!C66</f>
        <v>166</v>
      </c>
      <c r="D66" s="34">
        <f>+JULIO!D64+AGOSTO!D63+SETIEMBRE!D66</f>
        <v>201</v>
      </c>
      <c r="E66" s="34">
        <f>+JULIO!E64+AGOSTO!E63+SETIEMBRE!E66</f>
        <v>3293</v>
      </c>
      <c r="F66" s="34">
        <f>+JULIO!F64+AGOSTO!F63+SETIEMBRE!F66</f>
        <v>1522</v>
      </c>
      <c r="G66" s="34">
        <f>+JULIO!G64+AGOSTO!G63+SETIEMBRE!G66</f>
        <v>1771</v>
      </c>
      <c r="H66" s="20"/>
      <c r="I66" s="20"/>
    </row>
    <row r="67" spans="1:9" ht="16.5">
      <c r="A67" s="15" t="s">
        <v>15</v>
      </c>
      <c r="B67" s="34">
        <f>+JULIO!B65+AGOSTO!B64+SETIEMBRE!B67</f>
        <v>423</v>
      </c>
      <c r="C67" s="34">
        <f>+JULIO!C65+AGOSTO!C64+SETIEMBRE!C67</f>
        <v>209</v>
      </c>
      <c r="D67" s="34">
        <f>+JULIO!D65+AGOSTO!D64+SETIEMBRE!D67</f>
        <v>214</v>
      </c>
      <c r="E67" s="34">
        <f>+JULIO!E65+AGOSTO!E64+SETIEMBRE!E67</f>
        <v>1068</v>
      </c>
      <c r="F67" s="34">
        <f>+JULIO!F65+AGOSTO!F64+SETIEMBRE!F67</f>
        <v>574</v>
      </c>
      <c r="G67" s="34">
        <f>+JULIO!G65+AGOSTO!G64+SETIEMBRE!G67</f>
        <v>494</v>
      </c>
      <c r="H67" s="20"/>
      <c r="I67" s="20"/>
    </row>
    <row r="68" spans="1:9" ht="16.5">
      <c r="A68" s="15" t="s">
        <v>16</v>
      </c>
      <c r="B68" s="34">
        <f>+JULIO!B66+AGOSTO!B65+SETIEMBRE!B68</f>
        <v>347</v>
      </c>
      <c r="C68" s="34">
        <f>+JULIO!C66+AGOSTO!C65+SETIEMBRE!C68</f>
        <v>246</v>
      </c>
      <c r="D68" s="34">
        <f>+JULIO!D66+AGOSTO!D65+SETIEMBRE!D68</f>
        <v>101</v>
      </c>
      <c r="E68" s="34">
        <f>+JULIO!E66+AGOSTO!E65+SETIEMBRE!E68</f>
        <v>1477</v>
      </c>
      <c r="F68" s="34">
        <f>+JULIO!F66+AGOSTO!F65+SETIEMBRE!F68</f>
        <v>824</v>
      </c>
      <c r="G68" s="34">
        <f>+JULIO!G66+AGOSTO!G65+SETIEMBRE!G68</f>
        <v>653</v>
      </c>
      <c r="H68" s="20"/>
      <c r="I68" s="20"/>
    </row>
    <row r="69" spans="1:9" ht="16.5">
      <c r="A69" s="15" t="s">
        <v>17</v>
      </c>
      <c r="B69" s="34">
        <f>+JULIO!B67+AGOSTO!B66+SETIEMBRE!B69</f>
        <v>623</v>
      </c>
      <c r="C69" s="34">
        <f>+JULIO!C67+AGOSTO!C66+SETIEMBRE!C69</f>
        <v>416</v>
      </c>
      <c r="D69" s="34">
        <f>+JULIO!D67+AGOSTO!D66+SETIEMBRE!D69</f>
        <v>207</v>
      </c>
      <c r="E69" s="34">
        <f>+JULIO!E67+AGOSTO!E66+SETIEMBRE!E69</f>
        <v>3402</v>
      </c>
      <c r="F69" s="34">
        <f>+JULIO!F67+AGOSTO!F66+SETIEMBRE!F69</f>
        <v>2951</v>
      </c>
      <c r="G69" s="34">
        <f>+JULIO!G67+AGOSTO!G66+SETIEMBRE!G69</f>
        <v>451</v>
      </c>
      <c r="H69" s="20"/>
      <c r="I69" s="20"/>
    </row>
    <row r="70" spans="1:9" ht="16.5">
      <c r="A70" s="15" t="s">
        <v>18</v>
      </c>
      <c r="B70" s="34">
        <f>+JULIO!B68+AGOSTO!B67+SETIEMBRE!B70</f>
        <v>1091</v>
      </c>
      <c r="C70" s="34">
        <f>+JULIO!C68+AGOSTO!C67+SETIEMBRE!C70</f>
        <v>725</v>
      </c>
      <c r="D70" s="34">
        <f>+JULIO!D68+AGOSTO!D67+SETIEMBRE!D70</f>
        <v>366</v>
      </c>
      <c r="E70" s="34">
        <f>+JULIO!E68+AGOSTO!E67+SETIEMBRE!E70</f>
        <v>5000</v>
      </c>
      <c r="F70" s="34">
        <f>+JULIO!F68+AGOSTO!F67+SETIEMBRE!F70</f>
        <v>3848</v>
      </c>
      <c r="G70" s="34">
        <f>+JULIO!G68+AGOSTO!G67+SETIEMBRE!G70</f>
        <v>1152</v>
      </c>
      <c r="H70" s="20"/>
      <c r="I70" s="20"/>
    </row>
    <row r="71" spans="1:9" ht="16.5">
      <c r="A71" s="15" t="s">
        <v>19</v>
      </c>
      <c r="B71" s="34">
        <f>+JULIO!B69+AGOSTO!B68+SETIEMBRE!B71</f>
        <v>410</v>
      </c>
      <c r="C71" s="34">
        <f>+JULIO!C69+AGOSTO!C68+SETIEMBRE!C71</f>
        <v>217</v>
      </c>
      <c r="D71" s="34">
        <f>+JULIO!D69+AGOSTO!D68+SETIEMBRE!D71</f>
        <v>193</v>
      </c>
      <c r="E71" s="34">
        <f>+JULIO!E69+AGOSTO!E68+SETIEMBRE!E71</f>
        <v>1101</v>
      </c>
      <c r="F71" s="34">
        <f>+JULIO!F69+AGOSTO!F68+SETIEMBRE!F71</f>
        <v>592</v>
      </c>
      <c r="G71" s="34">
        <f>+JULIO!G69+AGOSTO!G68+SETIEMBRE!G71</f>
        <v>509</v>
      </c>
      <c r="H71" s="20"/>
      <c r="I71" s="20"/>
    </row>
    <row r="72" spans="1:9">
      <c r="A72" s="20"/>
      <c r="B72" s="20"/>
      <c r="C72" s="20"/>
      <c r="D72" s="20"/>
      <c r="E72" s="20"/>
      <c r="F72" s="20"/>
      <c r="G72" s="20"/>
      <c r="H72" s="20"/>
      <c r="I72" s="20"/>
    </row>
    <row r="76" spans="1:9" ht="36" customHeight="1">
      <c r="A76" s="54" t="s">
        <v>0</v>
      </c>
      <c r="B76" s="53"/>
      <c r="C76" s="53"/>
      <c r="D76" s="53"/>
      <c r="E76" s="53"/>
      <c r="F76" s="53"/>
      <c r="G76" s="53"/>
      <c r="H76" s="53"/>
      <c r="I76" s="53"/>
    </row>
    <row r="77" spans="1:9">
      <c r="A77" s="20"/>
      <c r="B77" s="20"/>
      <c r="C77" s="20"/>
      <c r="D77" s="20"/>
      <c r="E77" s="20"/>
      <c r="F77" s="20"/>
      <c r="G77" s="20"/>
      <c r="H77" s="20"/>
      <c r="I77" s="20"/>
    </row>
    <row r="78" spans="1:9">
      <c r="A78" s="55" t="s">
        <v>32</v>
      </c>
      <c r="B78" s="53"/>
      <c r="C78" s="53"/>
      <c r="D78" s="53"/>
      <c r="E78" s="53"/>
      <c r="F78" s="53"/>
      <c r="G78" s="53"/>
      <c r="H78" s="53"/>
      <c r="I78" s="53"/>
    </row>
    <row r="79" spans="1:9">
      <c r="A79" s="55" t="s">
        <v>22</v>
      </c>
      <c r="B79" s="53"/>
      <c r="C79" s="53"/>
      <c r="D79" s="53"/>
      <c r="E79" s="53"/>
      <c r="F79" s="53"/>
      <c r="G79" s="53"/>
      <c r="H79" s="53"/>
      <c r="I79" s="53"/>
    </row>
    <row r="80" spans="1:9">
      <c r="A80" s="20"/>
      <c r="B80" s="20"/>
      <c r="C80" s="20"/>
      <c r="D80" s="20"/>
      <c r="E80" s="20"/>
      <c r="F80" s="20"/>
      <c r="G80" s="20"/>
      <c r="H80" s="20"/>
      <c r="I80" s="20"/>
    </row>
    <row r="81" spans="1:9">
      <c r="A81" s="20"/>
      <c r="B81" s="20"/>
      <c r="C81" s="20"/>
      <c r="D81" s="20"/>
      <c r="E81" s="20"/>
      <c r="F81" s="20"/>
      <c r="G81" s="20"/>
      <c r="H81" s="20"/>
      <c r="I81" s="20"/>
    </row>
    <row r="82" spans="1:9">
      <c r="A82" s="56" t="s">
        <v>3</v>
      </c>
      <c r="B82" s="53"/>
      <c r="C82" s="53"/>
      <c r="D82" s="53"/>
      <c r="E82" s="53"/>
      <c r="F82" s="53"/>
      <c r="G82" s="53"/>
      <c r="H82" s="53"/>
      <c r="I82" s="53"/>
    </row>
    <row r="83" spans="1:9">
      <c r="A83" s="20"/>
      <c r="B83" s="20"/>
      <c r="C83" s="20"/>
      <c r="D83" s="20"/>
      <c r="E83" s="20"/>
      <c r="F83" s="20"/>
      <c r="G83" s="20"/>
      <c r="H83" s="20"/>
      <c r="I83" s="20"/>
    </row>
    <row r="84" spans="1:9">
      <c r="A84" s="57" t="s">
        <v>4</v>
      </c>
      <c r="B84" s="59" t="s">
        <v>5</v>
      </c>
      <c r="C84" s="60"/>
      <c r="D84" s="61"/>
      <c r="E84" s="59" t="s">
        <v>6</v>
      </c>
      <c r="F84" s="60"/>
      <c r="G84" s="61"/>
      <c r="H84" s="20"/>
      <c r="I84" s="20"/>
    </row>
    <row r="85" spans="1:9">
      <c r="A85" s="58"/>
      <c r="B85" s="12" t="s">
        <v>7</v>
      </c>
      <c r="C85" s="12" t="s">
        <v>8</v>
      </c>
      <c r="D85" s="12" t="s">
        <v>9</v>
      </c>
      <c r="E85" s="12" t="s">
        <v>7</v>
      </c>
      <c r="F85" s="12" t="s">
        <v>8</v>
      </c>
      <c r="G85" s="12" t="s">
        <v>9</v>
      </c>
      <c r="H85" s="20"/>
      <c r="I85" s="20"/>
    </row>
    <row r="86" spans="1:9" ht="16.5">
      <c r="A86" s="13" t="s">
        <v>10</v>
      </c>
      <c r="B86" s="13" t="s">
        <v>10</v>
      </c>
      <c r="C86" s="13" t="s">
        <v>10</v>
      </c>
      <c r="D86" s="13" t="s">
        <v>10</v>
      </c>
      <c r="E86" s="13" t="s">
        <v>10</v>
      </c>
      <c r="F86" s="13" t="s">
        <v>10</v>
      </c>
      <c r="G86" s="13" t="s">
        <v>10</v>
      </c>
      <c r="H86" s="20"/>
      <c r="I86" s="20"/>
    </row>
    <row r="87" spans="1:9" ht="16.5">
      <c r="A87" s="14" t="s">
        <v>11</v>
      </c>
      <c r="B87" s="14">
        <f>+JULIO!B85+AGOSTO!B85+SETIEMBRE!B87</f>
        <v>2203</v>
      </c>
      <c r="C87" s="14">
        <f>+JULIO!C85+AGOSTO!C85+SETIEMBRE!C87</f>
        <v>1343</v>
      </c>
      <c r="D87" s="14">
        <f>+JULIO!D85+AGOSTO!D85+SETIEMBRE!D87</f>
        <v>860</v>
      </c>
      <c r="E87" s="14">
        <f>+JULIO!E85+AGOSTO!E85+SETIEMBRE!E87</f>
        <v>12021</v>
      </c>
      <c r="F87" s="14">
        <f>+JULIO!F85+AGOSTO!F85+SETIEMBRE!F87</f>
        <v>7628</v>
      </c>
      <c r="G87" s="14">
        <f>+JULIO!G85+AGOSTO!G85+SETIEMBRE!G87</f>
        <v>4393</v>
      </c>
      <c r="H87" s="20"/>
      <c r="I87" s="20"/>
    </row>
    <row r="88" spans="1:9" ht="16.5">
      <c r="A88" s="15" t="s">
        <v>12</v>
      </c>
      <c r="B88" s="34">
        <f>+JULIO!B86+AGOSTO!B86+SETIEMBRE!B88</f>
        <v>68</v>
      </c>
      <c r="C88" s="34">
        <f>+JULIO!C86+AGOSTO!C86+SETIEMBRE!C88</f>
        <v>28</v>
      </c>
      <c r="D88" s="34">
        <f>+JULIO!D86+AGOSTO!D86+SETIEMBRE!D88</f>
        <v>40</v>
      </c>
      <c r="E88" s="34">
        <f>+JULIO!E86+AGOSTO!E86+SETIEMBRE!E88</f>
        <v>189</v>
      </c>
      <c r="F88" s="34">
        <f>+JULIO!F86+AGOSTO!F86+SETIEMBRE!F88</f>
        <v>87</v>
      </c>
      <c r="G88" s="34">
        <f>+JULIO!G86+AGOSTO!G86+SETIEMBRE!G88</f>
        <v>102</v>
      </c>
      <c r="H88" s="20"/>
      <c r="I88" s="20"/>
    </row>
    <row r="89" spans="1:9" ht="16.5">
      <c r="A89" s="15" t="s">
        <v>13</v>
      </c>
      <c r="B89" s="34">
        <f>+JULIO!B87+AGOSTO!B87+SETIEMBRE!B89</f>
        <v>55</v>
      </c>
      <c r="C89" s="34">
        <f>+JULIO!C87+AGOSTO!C87+SETIEMBRE!C89</f>
        <v>29</v>
      </c>
      <c r="D89" s="34">
        <f>+JULIO!D87+AGOSTO!D87+SETIEMBRE!D89</f>
        <v>26</v>
      </c>
      <c r="E89" s="34">
        <f>+JULIO!E87+AGOSTO!E87+SETIEMBRE!E89</f>
        <v>1439</v>
      </c>
      <c r="F89" s="34">
        <f>+JULIO!F87+AGOSTO!F87+SETIEMBRE!F89</f>
        <v>693</v>
      </c>
      <c r="G89" s="34">
        <f>+JULIO!G87+AGOSTO!G87+SETIEMBRE!G89</f>
        <v>746</v>
      </c>
      <c r="H89" s="20"/>
      <c r="I89" s="20"/>
    </row>
    <row r="90" spans="1:9" ht="16.5">
      <c r="A90" s="15" t="s">
        <v>14</v>
      </c>
      <c r="B90" s="34">
        <f>+JULIO!B88+AGOSTO!B88+SETIEMBRE!B90</f>
        <v>222</v>
      </c>
      <c r="C90" s="34">
        <f>+JULIO!C88+AGOSTO!C88+SETIEMBRE!C90</f>
        <v>95</v>
      </c>
      <c r="D90" s="34">
        <f>+JULIO!D88+AGOSTO!D88+SETIEMBRE!D90</f>
        <v>127</v>
      </c>
      <c r="E90" s="34">
        <f>+JULIO!E88+AGOSTO!E88+SETIEMBRE!E90</f>
        <v>2666</v>
      </c>
      <c r="F90" s="34">
        <f>+JULIO!F88+AGOSTO!F88+SETIEMBRE!F90</f>
        <v>1260</v>
      </c>
      <c r="G90" s="34">
        <f>+JULIO!G88+AGOSTO!G88+SETIEMBRE!G90</f>
        <v>1406</v>
      </c>
      <c r="H90" s="20"/>
      <c r="I90" s="20"/>
    </row>
    <row r="91" spans="1:9" ht="16.5">
      <c r="A91" s="15" t="s">
        <v>15</v>
      </c>
      <c r="B91" s="34">
        <f>+JULIO!B89+AGOSTO!B89+SETIEMBRE!B91</f>
        <v>298</v>
      </c>
      <c r="C91" s="34">
        <f>+JULIO!C89+AGOSTO!C89+SETIEMBRE!C91</f>
        <v>142</v>
      </c>
      <c r="D91" s="34">
        <f>+JULIO!D89+AGOSTO!D89+SETIEMBRE!D91</f>
        <v>156</v>
      </c>
      <c r="E91" s="34">
        <f>+JULIO!E89+AGOSTO!E89+SETIEMBRE!E91</f>
        <v>980</v>
      </c>
      <c r="F91" s="34">
        <f>+JULIO!F89+AGOSTO!F89+SETIEMBRE!F91</f>
        <v>462</v>
      </c>
      <c r="G91" s="34">
        <f>+JULIO!G89+AGOSTO!G89+SETIEMBRE!G91</f>
        <v>518</v>
      </c>
      <c r="H91" s="20"/>
      <c r="I91" s="20"/>
    </row>
    <row r="92" spans="1:9" ht="16.5">
      <c r="A92" s="15" t="s">
        <v>16</v>
      </c>
      <c r="B92" s="34">
        <f>+JULIO!B90+AGOSTO!B90+SETIEMBRE!B92</f>
        <v>293</v>
      </c>
      <c r="C92" s="34">
        <f>+JULIO!C90+AGOSTO!C90+SETIEMBRE!C92</f>
        <v>201</v>
      </c>
      <c r="D92" s="34">
        <f>+JULIO!D90+AGOSTO!D90+SETIEMBRE!D92</f>
        <v>92</v>
      </c>
      <c r="E92" s="34">
        <f>+JULIO!E90+AGOSTO!E90+SETIEMBRE!E92</f>
        <v>681</v>
      </c>
      <c r="F92" s="34">
        <f>+JULIO!F90+AGOSTO!F90+SETIEMBRE!F92</f>
        <v>445</v>
      </c>
      <c r="G92" s="34">
        <f>+JULIO!G90+AGOSTO!G90+SETIEMBRE!G92</f>
        <v>236</v>
      </c>
      <c r="H92" s="20"/>
      <c r="I92" s="20"/>
    </row>
    <row r="93" spans="1:9" ht="16.5">
      <c r="A93" s="15" t="s">
        <v>17</v>
      </c>
      <c r="B93" s="34">
        <f>+JULIO!B91+AGOSTO!B91+SETIEMBRE!B93</f>
        <v>367</v>
      </c>
      <c r="C93" s="34">
        <f>+JULIO!C91+AGOSTO!C91+SETIEMBRE!C93</f>
        <v>251</v>
      </c>
      <c r="D93" s="34">
        <f>+JULIO!D91+AGOSTO!D91+SETIEMBRE!D93</f>
        <v>116</v>
      </c>
      <c r="E93" s="34">
        <f>+JULIO!E91+AGOSTO!E91+SETIEMBRE!E93</f>
        <v>1917</v>
      </c>
      <c r="F93" s="34">
        <f>+JULIO!F91+AGOSTO!F91+SETIEMBRE!F93</f>
        <v>1638</v>
      </c>
      <c r="G93" s="34">
        <f>+JULIO!G91+AGOSTO!G91+SETIEMBRE!G93</f>
        <v>279</v>
      </c>
      <c r="H93" s="20"/>
      <c r="I93" s="20"/>
    </row>
    <row r="94" spans="1:9" ht="16.5">
      <c r="A94" s="15" t="s">
        <v>18</v>
      </c>
      <c r="B94" s="34">
        <f>+JULIO!B92+AGOSTO!B92+SETIEMBRE!B94</f>
        <v>699</v>
      </c>
      <c r="C94" s="34">
        <f>+JULIO!C92+AGOSTO!C92+SETIEMBRE!C94</f>
        <v>471</v>
      </c>
      <c r="D94" s="34">
        <f>+JULIO!D92+AGOSTO!D92+SETIEMBRE!D94</f>
        <v>228</v>
      </c>
      <c r="E94" s="34">
        <f>+JULIO!E92+AGOSTO!E92+SETIEMBRE!E94</f>
        <v>3430</v>
      </c>
      <c r="F94" s="34">
        <f>+JULIO!F92+AGOSTO!F92+SETIEMBRE!F94</f>
        <v>2588</v>
      </c>
      <c r="G94" s="34">
        <f>+JULIO!G92+AGOSTO!G92+SETIEMBRE!G94</f>
        <v>842</v>
      </c>
      <c r="H94" s="20"/>
      <c r="I94" s="20"/>
    </row>
    <row r="95" spans="1:9" ht="16.5">
      <c r="A95" s="15" t="s">
        <v>19</v>
      </c>
      <c r="B95" s="34">
        <f>+JULIO!B93+AGOSTO!B93+SETIEMBRE!B95</f>
        <v>201</v>
      </c>
      <c r="C95" s="34">
        <f>+JULIO!C93+AGOSTO!C93+SETIEMBRE!C95</f>
        <v>126</v>
      </c>
      <c r="D95" s="34">
        <f>+JULIO!D93+AGOSTO!D93+SETIEMBRE!D95</f>
        <v>75</v>
      </c>
      <c r="E95" s="34">
        <f>+JULIO!E93+AGOSTO!E93+SETIEMBRE!E95</f>
        <v>719</v>
      </c>
      <c r="F95" s="34">
        <f>+JULIO!F93+AGOSTO!F93+SETIEMBRE!F95</f>
        <v>455</v>
      </c>
      <c r="G95" s="34">
        <f>+JULIO!G93+AGOSTO!G93+SETIEMBRE!G95</f>
        <v>264</v>
      </c>
      <c r="H95" s="20"/>
      <c r="I95" s="20"/>
    </row>
    <row r="100" spans="1:9" ht="46.5" customHeight="1">
      <c r="A100" s="54" t="s">
        <v>0</v>
      </c>
      <c r="B100" s="53"/>
      <c r="C100" s="53"/>
      <c r="D100" s="53"/>
      <c r="E100" s="53"/>
      <c r="F100" s="53"/>
      <c r="G100" s="53"/>
      <c r="H100" s="53"/>
      <c r="I100" s="53"/>
    </row>
    <row r="101" spans="1:9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>
      <c r="A102" s="55" t="s">
        <v>32</v>
      </c>
      <c r="B102" s="53"/>
      <c r="C102" s="53"/>
      <c r="D102" s="53"/>
      <c r="E102" s="53"/>
      <c r="F102" s="53"/>
      <c r="G102" s="53"/>
      <c r="H102" s="53"/>
      <c r="I102" s="53"/>
    </row>
    <row r="103" spans="1:9">
      <c r="A103" s="55" t="s">
        <v>23</v>
      </c>
      <c r="B103" s="53"/>
      <c r="C103" s="53"/>
      <c r="D103" s="53"/>
      <c r="E103" s="53"/>
      <c r="F103" s="53"/>
      <c r="G103" s="53"/>
      <c r="H103" s="53"/>
      <c r="I103" s="53"/>
    </row>
    <row r="104" spans="1:9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>
      <c r="A106" s="56" t="s">
        <v>3</v>
      </c>
      <c r="B106" s="53"/>
      <c r="C106" s="53"/>
      <c r="D106" s="53"/>
      <c r="E106" s="53"/>
      <c r="F106" s="53"/>
      <c r="G106" s="53"/>
      <c r="H106" s="53"/>
      <c r="I106" s="53"/>
    </row>
    <row r="107" spans="1:9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>
      <c r="A108" s="57" t="s">
        <v>4</v>
      </c>
      <c r="B108" s="59" t="s">
        <v>5</v>
      </c>
      <c r="C108" s="60"/>
      <c r="D108" s="61"/>
      <c r="E108" s="59" t="s">
        <v>6</v>
      </c>
      <c r="F108" s="60"/>
      <c r="G108" s="61"/>
      <c r="H108" s="20"/>
      <c r="I108" s="20"/>
    </row>
    <row r="109" spans="1:9">
      <c r="A109" s="58"/>
      <c r="B109" s="12" t="s">
        <v>7</v>
      </c>
      <c r="C109" s="12" t="s">
        <v>8</v>
      </c>
      <c r="D109" s="12" t="s">
        <v>9</v>
      </c>
      <c r="E109" s="12" t="s">
        <v>7</v>
      </c>
      <c r="F109" s="12" t="s">
        <v>8</v>
      </c>
      <c r="G109" s="12" t="s">
        <v>9</v>
      </c>
      <c r="H109" s="20"/>
      <c r="I109" s="20"/>
    </row>
    <row r="110" spans="1:9" ht="16.5">
      <c r="A110" s="13" t="s">
        <v>10</v>
      </c>
      <c r="B110" s="13" t="s">
        <v>10</v>
      </c>
      <c r="C110" s="13" t="s">
        <v>10</v>
      </c>
      <c r="D110" s="13" t="s">
        <v>10</v>
      </c>
      <c r="E110" s="13" t="s">
        <v>10</v>
      </c>
      <c r="F110" s="13" t="s">
        <v>10</v>
      </c>
      <c r="G110" s="13" t="s">
        <v>10</v>
      </c>
      <c r="H110" s="20"/>
      <c r="I110" s="20"/>
    </row>
    <row r="111" spans="1:9" ht="16.5">
      <c r="A111" s="14" t="s">
        <v>11</v>
      </c>
      <c r="B111" s="14">
        <f>+JULIO!B109+AGOSTO!B109+SETIEMBRE!B111</f>
        <v>2519</v>
      </c>
      <c r="C111" s="14">
        <f>+JULIO!C109+AGOSTO!C109+SETIEMBRE!C111</f>
        <v>1430</v>
      </c>
      <c r="D111" s="14">
        <f>+JULIO!D109+AGOSTO!D109+SETIEMBRE!D111</f>
        <v>1089</v>
      </c>
      <c r="E111" s="14">
        <f>+JULIO!E109+AGOSTO!E109+SETIEMBRE!E111</f>
        <v>10399</v>
      </c>
      <c r="F111" s="14">
        <f>+JULIO!F109+AGOSTO!F109+SETIEMBRE!F111</f>
        <v>6396</v>
      </c>
      <c r="G111" s="14">
        <f>+JULIO!G109+AGOSTO!G109+SETIEMBRE!G111</f>
        <v>4003</v>
      </c>
      <c r="H111" s="20"/>
      <c r="I111" s="20"/>
    </row>
    <row r="112" spans="1:9" ht="16.5">
      <c r="A112" s="15" t="s">
        <v>12</v>
      </c>
      <c r="B112" s="34">
        <f>+JULIO!B110+AGOSTO!B110+SETIEMBRE!B112</f>
        <v>71</v>
      </c>
      <c r="C112" s="34">
        <f>+JULIO!C110+AGOSTO!C110+SETIEMBRE!C112</f>
        <v>28</v>
      </c>
      <c r="D112" s="34">
        <f>+JULIO!D110+AGOSTO!D110+SETIEMBRE!D112</f>
        <v>43</v>
      </c>
      <c r="E112" s="34">
        <f>+JULIO!E110+AGOSTO!E110+SETIEMBRE!E112</f>
        <v>164</v>
      </c>
      <c r="F112" s="34">
        <f>+JULIO!F110+AGOSTO!F110+SETIEMBRE!F112</f>
        <v>57</v>
      </c>
      <c r="G112" s="34">
        <f>+JULIO!G110+AGOSTO!G110+SETIEMBRE!G112</f>
        <v>107</v>
      </c>
      <c r="H112" s="20"/>
      <c r="I112" s="20"/>
    </row>
    <row r="113" spans="1:9" ht="16.5">
      <c r="A113" s="15" t="s">
        <v>13</v>
      </c>
      <c r="B113" s="34">
        <f>+JULIO!B111+AGOSTO!B111+SETIEMBRE!B113</f>
        <v>59</v>
      </c>
      <c r="C113" s="34">
        <f>+JULIO!C111+AGOSTO!C111+SETIEMBRE!C113</f>
        <v>30</v>
      </c>
      <c r="D113" s="34">
        <f>+JULIO!D111+AGOSTO!D111+SETIEMBRE!D113</f>
        <v>29</v>
      </c>
      <c r="E113" s="34">
        <f>+JULIO!E111+AGOSTO!E111+SETIEMBRE!E113</f>
        <v>1489</v>
      </c>
      <c r="F113" s="34">
        <f>+JULIO!F111+AGOSTO!F111+SETIEMBRE!F113</f>
        <v>735</v>
      </c>
      <c r="G113" s="34">
        <f>+JULIO!G111+AGOSTO!G111+SETIEMBRE!G113</f>
        <v>754</v>
      </c>
      <c r="H113" s="20"/>
      <c r="I113" s="20"/>
    </row>
    <row r="114" spans="1:9" ht="16.5">
      <c r="A114" s="15" t="s">
        <v>14</v>
      </c>
      <c r="B114" s="34">
        <f>+JULIO!B112+AGOSTO!B112+SETIEMBRE!B114</f>
        <v>265</v>
      </c>
      <c r="C114" s="34">
        <f>+JULIO!C112+AGOSTO!C112+SETIEMBRE!C114</f>
        <v>124</v>
      </c>
      <c r="D114" s="34">
        <f>+JULIO!D112+AGOSTO!D112+SETIEMBRE!D114</f>
        <v>141</v>
      </c>
      <c r="E114" s="34">
        <f>+JULIO!E112+AGOSTO!E112+SETIEMBRE!E114</f>
        <v>2344</v>
      </c>
      <c r="F114" s="34">
        <f>+JULIO!F112+AGOSTO!F112+SETIEMBRE!F114</f>
        <v>1115</v>
      </c>
      <c r="G114" s="34">
        <f>+JULIO!G112+AGOSTO!G112+SETIEMBRE!G114</f>
        <v>1229</v>
      </c>
      <c r="H114" s="20"/>
      <c r="I114" s="20"/>
    </row>
    <row r="115" spans="1:9" ht="16.5">
      <c r="A115" s="15" t="s">
        <v>15</v>
      </c>
      <c r="B115" s="34">
        <f>+JULIO!B113+AGOSTO!B113+SETIEMBRE!B115</f>
        <v>480</v>
      </c>
      <c r="C115" s="34">
        <f>+JULIO!C113+AGOSTO!C113+SETIEMBRE!C115</f>
        <v>242</v>
      </c>
      <c r="D115" s="34">
        <f>+JULIO!D113+AGOSTO!D113+SETIEMBRE!D115</f>
        <v>238</v>
      </c>
      <c r="E115" s="34">
        <f>+JULIO!E113+AGOSTO!E113+SETIEMBRE!E115</f>
        <v>1065</v>
      </c>
      <c r="F115" s="34">
        <f>+JULIO!F113+AGOSTO!F113+SETIEMBRE!F115</f>
        <v>521</v>
      </c>
      <c r="G115" s="34">
        <f>+JULIO!G113+AGOSTO!G113+SETIEMBRE!G115</f>
        <v>544</v>
      </c>
      <c r="H115" s="20"/>
      <c r="I115" s="20"/>
    </row>
    <row r="116" spans="1:9" ht="16.5">
      <c r="A116" s="15" t="s">
        <v>16</v>
      </c>
      <c r="B116" s="34">
        <f>+JULIO!B114+AGOSTO!B114+SETIEMBRE!B116</f>
        <v>266</v>
      </c>
      <c r="C116" s="34">
        <f>+JULIO!C114+AGOSTO!C114+SETIEMBRE!C116</f>
        <v>124</v>
      </c>
      <c r="D116" s="34">
        <f>+JULIO!D114+AGOSTO!D114+SETIEMBRE!D116</f>
        <v>142</v>
      </c>
      <c r="E116" s="34">
        <f>+JULIO!E114+AGOSTO!E114+SETIEMBRE!E116</f>
        <v>588</v>
      </c>
      <c r="F116" s="34">
        <f>+JULIO!F114+AGOSTO!F114+SETIEMBRE!F116</f>
        <v>298</v>
      </c>
      <c r="G116" s="34">
        <f>+JULIO!G114+AGOSTO!G114+SETIEMBRE!G116</f>
        <v>290</v>
      </c>
      <c r="H116" s="20"/>
      <c r="I116" s="20"/>
    </row>
    <row r="117" spans="1:9" ht="16.5">
      <c r="A117" s="15" t="s">
        <v>17</v>
      </c>
      <c r="B117" s="34">
        <f>+JULIO!B115+AGOSTO!B115+SETIEMBRE!B117</f>
        <v>393</v>
      </c>
      <c r="C117" s="34">
        <f>+JULIO!C115+AGOSTO!C115+SETIEMBRE!C117</f>
        <v>272</v>
      </c>
      <c r="D117" s="34">
        <f>+JULIO!D115+AGOSTO!D115+SETIEMBRE!D117</f>
        <v>121</v>
      </c>
      <c r="E117" s="34">
        <f>+JULIO!E115+AGOSTO!E115+SETIEMBRE!E117</f>
        <v>1543</v>
      </c>
      <c r="F117" s="34">
        <f>+JULIO!F115+AGOSTO!F115+SETIEMBRE!F117</f>
        <v>1331</v>
      </c>
      <c r="G117" s="34">
        <f>+JULIO!G115+AGOSTO!G115+SETIEMBRE!G117</f>
        <v>212</v>
      </c>
      <c r="H117" s="20"/>
      <c r="I117" s="20"/>
    </row>
    <row r="118" spans="1:9" ht="16.5">
      <c r="A118" s="15" t="s">
        <v>18</v>
      </c>
      <c r="B118" s="34">
        <f>+JULIO!B116+AGOSTO!B116+SETIEMBRE!B118</f>
        <v>809</v>
      </c>
      <c r="C118" s="34">
        <f>+JULIO!C116+AGOSTO!C116+SETIEMBRE!C118</f>
        <v>516</v>
      </c>
      <c r="D118" s="34">
        <f>+JULIO!D116+AGOSTO!D116+SETIEMBRE!D118</f>
        <v>293</v>
      </c>
      <c r="E118" s="34">
        <f>+JULIO!E116+AGOSTO!E116+SETIEMBRE!E118</f>
        <v>2718</v>
      </c>
      <c r="F118" s="34">
        <f>+JULIO!F116+AGOSTO!F116+SETIEMBRE!F118</f>
        <v>2080</v>
      </c>
      <c r="G118" s="34">
        <f>+JULIO!G116+AGOSTO!G116+SETIEMBRE!G118</f>
        <v>638</v>
      </c>
      <c r="H118" s="20"/>
      <c r="I118" s="20"/>
    </row>
    <row r="119" spans="1:9" ht="16.5">
      <c r="A119" s="15" t="s">
        <v>19</v>
      </c>
      <c r="B119" s="34">
        <f>+JULIO!B117+AGOSTO!B117+SETIEMBRE!B119</f>
        <v>176</v>
      </c>
      <c r="C119" s="34">
        <f>+JULIO!C117+AGOSTO!C117+SETIEMBRE!C119</f>
        <v>94</v>
      </c>
      <c r="D119" s="34">
        <f>+JULIO!D117+AGOSTO!D117+SETIEMBRE!D119</f>
        <v>82</v>
      </c>
      <c r="E119" s="34">
        <f>+JULIO!E117+AGOSTO!E117+SETIEMBRE!E119</f>
        <v>488</v>
      </c>
      <c r="F119" s="34">
        <f>+JULIO!F117+AGOSTO!F117+SETIEMBRE!F119</f>
        <v>259</v>
      </c>
      <c r="G119" s="34">
        <f>+JULIO!G117+AGOSTO!G117+SETIEMBRE!G119</f>
        <v>229</v>
      </c>
      <c r="H119" s="20"/>
      <c r="I119" s="20"/>
    </row>
  </sheetData>
  <mergeCells count="30">
    <mergeCell ref="A102:I102"/>
    <mergeCell ref="A103:I103"/>
    <mergeCell ref="A106:I106"/>
    <mergeCell ref="A108:A109"/>
    <mergeCell ref="B108:D108"/>
    <mergeCell ref="E108:G108"/>
    <mergeCell ref="A100:I100"/>
    <mergeCell ref="A58:I58"/>
    <mergeCell ref="A60:A61"/>
    <mergeCell ref="B60:D60"/>
    <mergeCell ref="E60:G60"/>
    <mergeCell ref="A76:I76"/>
    <mergeCell ref="A78:I78"/>
    <mergeCell ref="A79:I79"/>
    <mergeCell ref="A82:I82"/>
    <mergeCell ref="A84:A85"/>
    <mergeCell ref="B84:D84"/>
    <mergeCell ref="E84:G84"/>
    <mergeCell ref="A55:I55"/>
    <mergeCell ref="A3:G3"/>
    <mergeCell ref="A6:F6"/>
    <mergeCell ref="A28:I28"/>
    <mergeCell ref="A30:I30"/>
    <mergeCell ref="A31:I31"/>
    <mergeCell ref="A34:I34"/>
    <mergeCell ref="A36:A37"/>
    <mergeCell ref="B36:D36"/>
    <mergeCell ref="E36:G36"/>
    <mergeCell ref="A52:I52"/>
    <mergeCell ref="A54:I5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showGridLines="0" topLeftCell="A73" workbookViewId="0">
      <selection activeCell="B111" sqref="B111:G119"/>
    </sheetView>
  </sheetViews>
  <sheetFormatPr baseColWidth="10" defaultRowHeight="15"/>
  <cols>
    <col min="1" max="1" width="31.5703125" style="43" customWidth="1"/>
    <col min="2" max="7" width="13.7109375" style="43" customWidth="1"/>
    <col min="8" max="8" width="0" style="43" hidden="1" customWidth="1"/>
    <col min="9" max="9" width="7.28515625" style="43" customWidth="1"/>
    <col min="10" max="16384" width="11.42578125" style="43"/>
  </cols>
  <sheetData>
    <row r="1" spans="1:7" ht="48" customHeight="1"/>
    <row r="3" spans="1:7" ht="31.5">
      <c r="A3" s="69" t="s">
        <v>33</v>
      </c>
      <c r="B3" s="70"/>
      <c r="C3" s="70"/>
      <c r="D3" s="70"/>
      <c r="E3" s="70"/>
      <c r="F3" s="70"/>
      <c r="G3" s="70"/>
    </row>
    <row r="5" spans="1:7">
      <c r="A5" s="38" t="s">
        <v>35</v>
      </c>
    </row>
    <row r="6" spans="1:7">
      <c r="A6" s="71" t="s">
        <v>2</v>
      </c>
      <c r="B6" s="72"/>
      <c r="C6" s="72"/>
      <c r="D6" s="72"/>
      <c r="E6" s="72"/>
      <c r="F6" s="72"/>
    </row>
    <row r="9" spans="1:7" ht="17.25">
      <c r="A9" s="39" t="s">
        <v>3</v>
      </c>
    </row>
    <row r="11" spans="1:7" ht="28.5">
      <c r="A11" s="36" t="s">
        <v>4</v>
      </c>
      <c r="B11" s="37" t="s">
        <v>5</v>
      </c>
      <c r="C11" s="41"/>
      <c r="D11" s="42"/>
      <c r="E11" s="37" t="s">
        <v>6</v>
      </c>
      <c r="F11" s="41"/>
      <c r="G11" s="42"/>
    </row>
    <row r="12" spans="1:7">
      <c r="A12" s="40"/>
      <c r="B12" s="44" t="s">
        <v>7</v>
      </c>
      <c r="C12" s="44" t="s">
        <v>8</v>
      </c>
      <c r="D12" s="44" t="s">
        <v>9</v>
      </c>
      <c r="E12" s="44" t="s">
        <v>7</v>
      </c>
      <c r="F12" s="44" t="s">
        <v>8</v>
      </c>
      <c r="G12" s="44" t="s">
        <v>9</v>
      </c>
    </row>
    <row r="13" spans="1:7" ht="16.5">
      <c r="A13" s="45" t="s">
        <v>10</v>
      </c>
      <c r="B13" s="45" t="s">
        <v>10</v>
      </c>
      <c r="C13" s="45" t="s">
        <v>10</v>
      </c>
      <c r="D13" s="45" t="s">
        <v>10</v>
      </c>
      <c r="E13" s="45" t="s">
        <v>10</v>
      </c>
      <c r="F13" s="45" t="s">
        <v>10</v>
      </c>
      <c r="G13" s="45" t="s">
        <v>10</v>
      </c>
    </row>
    <row r="14" spans="1:7" ht="16.5">
      <c r="A14" s="46" t="s">
        <v>11</v>
      </c>
      <c r="B14" s="46">
        <f>+'1 SEM'!B14+'3 TRI'!B14</f>
        <v>44383</v>
      </c>
      <c r="C14" s="46">
        <f>+'1 SEM'!C14+'3 TRI'!C14</f>
        <v>26818</v>
      </c>
      <c r="D14" s="46">
        <f>+'1 SEM'!D14+'3 TRI'!D14</f>
        <v>17565</v>
      </c>
      <c r="E14" s="46">
        <f>+'1 SEM'!E14+'3 TRI'!E14</f>
        <v>195672</v>
      </c>
      <c r="F14" s="46">
        <f>+'1 SEM'!F14+'3 TRI'!F14</f>
        <v>126830</v>
      </c>
      <c r="G14" s="46">
        <f>+'1 SEM'!G14+'3 TRI'!G14</f>
        <v>68842</v>
      </c>
    </row>
    <row r="15" spans="1:7" ht="16.5">
      <c r="A15" s="47" t="s">
        <v>12</v>
      </c>
      <c r="B15" s="46">
        <f>+'1 SEM'!B15+'3 TRI'!B15</f>
        <v>1337</v>
      </c>
      <c r="C15" s="46">
        <f>+'1 SEM'!C15+'3 TRI'!C15</f>
        <v>635</v>
      </c>
      <c r="D15" s="46">
        <f>+'1 SEM'!D15+'3 TRI'!D15</f>
        <v>702</v>
      </c>
      <c r="E15" s="46">
        <f>+'1 SEM'!E15+'3 TRI'!E15</f>
        <v>3866</v>
      </c>
      <c r="F15" s="46">
        <f>+'1 SEM'!F15+'3 TRI'!F15</f>
        <v>1849</v>
      </c>
      <c r="G15" s="46">
        <f>+'1 SEM'!G15+'3 TRI'!G15</f>
        <v>2017</v>
      </c>
    </row>
    <row r="16" spans="1:7" ht="16.5">
      <c r="A16" s="47" t="s">
        <v>13</v>
      </c>
      <c r="B16" s="46">
        <f>+'1 SEM'!B16+'3 TRI'!B16</f>
        <v>1527</v>
      </c>
      <c r="C16" s="46">
        <f>+'1 SEM'!C16+'3 TRI'!C16</f>
        <v>713</v>
      </c>
      <c r="D16" s="46">
        <f>+'1 SEM'!D16+'3 TRI'!D16</f>
        <v>814</v>
      </c>
      <c r="E16" s="46">
        <f>+'1 SEM'!E16+'3 TRI'!E16</f>
        <v>16341</v>
      </c>
      <c r="F16" s="46">
        <f>+'1 SEM'!F16+'3 TRI'!F16</f>
        <v>7908</v>
      </c>
      <c r="G16" s="46">
        <f>+'1 SEM'!G16+'3 TRI'!G16</f>
        <v>8433</v>
      </c>
    </row>
    <row r="17" spans="1:9" ht="16.5">
      <c r="A17" s="47" t="s">
        <v>14</v>
      </c>
      <c r="B17" s="46">
        <f>+'1 SEM'!B17+'3 TRI'!B17</f>
        <v>4326</v>
      </c>
      <c r="C17" s="46">
        <f>+'1 SEM'!C17+'3 TRI'!C17</f>
        <v>2099</v>
      </c>
      <c r="D17" s="46">
        <f>+'1 SEM'!D17+'3 TRI'!D17</f>
        <v>2227</v>
      </c>
      <c r="E17" s="46">
        <f>+'1 SEM'!E17+'3 TRI'!E17</f>
        <v>27648</v>
      </c>
      <c r="F17" s="46">
        <f>+'1 SEM'!F17+'3 TRI'!F17</f>
        <v>12987</v>
      </c>
      <c r="G17" s="46">
        <f>+'1 SEM'!G17+'3 TRI'!G17</f>
        <v>14661</v>
      </c>
    </row>
    <row r="18" spans="1:9" ht="16.5">
      <c r="A18" s="47" t="s">
        <v>15</v>
      </c>
      <c r="B18" s="46">
        <f>+'1 SEM'!B18+'3 TRI'!B18</f>
        <v>5486</v>
      </c>
      <c r="C18" s="46">
        <f>+'1 SEM'!C18+'3 TRI'!C18</f>
        <v>2682</v>
      </c>
      <c r="D18" s="46">
        <f>+'1 SEM'!D18+'3 TRI'!D18</f>
        <v>2804</v>
      </c>
      <c r="E18" s="46">
        <f>+'1 SEM'!E18+'3 TRI'!E18</f>
        <v>18398</v>
      </c>
      <c r="F18" s="46">
        <f>+'1 SEM'!F18+'3 TRI'!F18</f>
        <v>9217</v>
      </c>
      <c r="G18" s="46">
        <f>+'1 SEM'!G18+'3 TRI'!G18</f>
        <v>9181</v>
      </c>
    </row>
    <row r="19" spans="1:9" ht="16.5">
      <c r="A19" s="47" t="s">
        <v>16</v>
      </c>
      <c r="B19" s="46">
        <f>+'1 SEM'!B19+'3 TRI'!B19</f>
        <v>3416</v>
      </c>
      <c r="C19" s="46">
        <f>+'1 SEM'!C19+'3 TRI'!C19</f>
        <v>2026</v>
      </c>
      <c r="D19" s="46">
        <f>+'1 SEM'!D19+'3 TRI'!D19</f>
        <v>1390</v>
      </c>
      <c r="E19" s="46">
        <f>+'1 SEM'!E19+'3 TRI'!E19</f>
        <v>13812</v>
      </c>
      <c r="F19" s="46">
        <f>+'1 SEM'!F19+'3 TRI'!F19</f>
        <v>7819</v>
      </c>
      <c r="G19" s="46">
        <f>+'1 SEM'!G19+'3 TRI'!G19</f>
        <v>5993</v>
      </c>
    </row>
    <row r="20" spans="1:9" ht="16.5">
      <c r="A20" s="47" t="s">
        <v>17</v>
      </c>
      <c r="B20" s="46">
        <f>+'1 SEM'!B20+'3 TRI'!B20</f>
        <v>8871</v>
      </c>
      <c r="C20" s="46">
        <f>+'1 SEM'!C20+'3 TRI'!C20</f>
        <v>6213</v>
      </c>
      <c r="D20" s="46">
        <f>+'1 SEM'!D20+'3 TRI'!D20</f>
        <v>2658</v>
      </c>
      <c r="E20" s="46">
        <f>+'1 SEM'!E20+'3 TRI'!E20</f>
        <v>40570</v>
      </c>
      <c r="F20" s="46">
        <f>+'1 SEM'!F20+'3 TRI'!F20</f>
        <v>33568</v>
      </c>
      <c r="G20" s="46">
        <f>+'1 SEM'!G20+'3 TRI'!G20</f>
        <v>7002</v>
      </c>
    </row>
    <row r="21" spans="1:9" ht="16.5">
      <c r="A21" s="47" t="s">
        <v>18</v>
      </c>
      <c r="B21" s="46">
        <f>+'1 SEM'!B21+'3 TRI'!B21</f>
        <v>15306</v>
      </c>
      <c r="C21" s="46">
        <f>+'1 SEM'!C21+'3 TRI'!C21</f>
        <v>10127</v>
      </c>
      <c r="D21" s="46">
        <f>+'1 SEM'!D21+'3 TRI'!D21</f>
        <v>5179</v>
      </c>
      <c r="E21" s="46">
        <f>+'1 SEM'!E21+'3 TRI'!E21</f>
        <v>60204</v>
      </c>
      <c r="F21" s="46">
        <f>+'1 SEM'!F21+'3 TRI'!F21</f>
        <v>44712</v>
      </c>
      <c r="G21" s="46">
        <f>+'1 SEM'!G21+'3 TRI'!G21</f>
        <v>15492</v>
      </c>
    </row>
    <row r="22" spans="1:9" ht="16.5">
      <c r="A22" s="47" t="s">
        <v>19</v>
      </c>
      <c r="B22" s="46">
        <f>+'1 SEM'!B22+'3 TRI'!B22</f>
        <v>4114</v>
      </c>
      <c r="C22" s="46">
        <f>+'1 SEM'!C22+'3 TRI'!C22</f>
        <v>2323</v>
      </c>
      <c r="D22" s="46">
        <f>+'1 SEM'!D22+'3 TRI'!D22</f>
        <v>1791</v>
      </c>
      <c r="E22" s="46">
        <f>+'1 SEM'!E22+'3 TRI'!E22</f>
        <v>14833</v>
      </c>
      <c r="F22" s="46">
        <f>+'1 SEM'!F22+'3 TRI'!F22</f>
        <v>8770</v>
      </c>
      <c r="G22" s="46">
        <f>+'1 SEM'!G22+'3 TRI'!G22</f>
        <v>6063</v>
      </c>
    </row>
    <row r="28" spans="1:9">
      <c r="A28" s="54" t="s">
        <v>0</v>
      </c>
      <c r="B28" s="53"/>
      <c r="C28" s="53"/>
      <c r="D28" s="53"/>
      <c r="E28" s="53"/>
      <c r="F28" s="53"/>
      <c r="G28" s="53"/>
      <c r="H28" s="53"/>
      <c r="I28" s="53"/>
    </row>
    <row r="29" spans="1:9">
      <c r="A29" s="35"/>
      <c r="B29" s="35"/>
      <c r="C29" s="35"/>
      <c r="D29" s="35"/>
      <c r="E29" s="35"/>
      <c r="F29" s="35"/>
      <c r="G29" s="35"/>
      <c r="H29" s="35"/>
      <c r="I29" s="35"/>
    </row>
    <row r="30" spans="1:9">
      <c r="A30" s="55" t="s">
        <v>32</v>
      </c>
      <c r="B30" s="53"/>
      <c r="C30" s="53"/>
      <c r="D30" s="53"/>
      <c r="E30" s="53"/>
      <c r="F30" s="53"/>
      <c r="G30" s="53"/>
      <c r="H30" s="53"/>
      <c r="I30" s="53"/>
    </row>
    <row r="31" spans="1:9">
      <c r="A31" s="55" t="s">
        <v>20</v>
      </c>
      <c r="B31" s="53"/>
      <c r="C31" s="53"/>
      <c r="D31" s="53"/>
      <c r="E31" s="53"/>
      <c r="F31" s="53"/>
      <c r="G31" s="53"/>
      <c r="H31" s="53"/>
      <c r="I31" s="53"/>
    </row>
    <row r="32" spans="1:9">
      <c r="A32" s="35"/>
      <c r="B32" s="35"/>
      <c r="C32" s="35"/>
      <c r="D32" s="35"/>
      <c r="E32" s="35"/>
      <c r="F32" s="35"/>
      <c r="G32" s="35"/>
      <c r="H32" s="35"/>
      <c r="I32" s="35"/>
    </row>
    <row r="33" spans="1:9">
      <c r="A33" s="35"/>
      <c r="B33" s="35"/>
      <c r="C33" s="35"/>
      <c r="D33" s="35"/>
      <c r="E33" s="35"/>
      <c r="F33" s="35"/>
      <c r="G33" s="35"/>
      <c r="H33" s="35"/>
      <c r="I33" s="35"/>
    </row>
    <row r="34" spans="1:9">
      <c r="A34" s="56" t="s">
        <v>3</v>
      </c>
      <c r="B34" s="53"/>
      <c r="C34" s="53"/>
      <c r="D34" s="53"/>
      <c r="E34" s="53"/>
      <c r="F34" s="53"/>
      <c r="G34" s="53"/>
      <c r="H34" s="53"/>
      <c r="I34" s="53"/>
    </row>
    <row r="35" spans="1:9">
      <c r="A35" s="35"/>
      <c r="B35" s="35"/>
      <c r="C35" s="35"/>
      <c r="D35" s="35"/>
      <c r="E35" s="35"/>
      <c r="F35" s="35"/>
      <c r="G35" s="35"/>
      <c r="H35" s="35"/>
      <c r="I35" s="35"/>
    </row>
    <row r="36" spans="1:9">
      <c r="A36" s="57" t="s">
        <v>4</v>
      </c>
      <c r="B36" s="59" t="s">
        <v>5</v>
      </c>
      <c r="C36" s="60"/>
      <c r="D36" s="61"/>
      <c r="E36" s="59" t="s">
        <v>6</v>
      </c>
      <c r="F36" s="60"/>
      <c r="G36" s="61"/>
      <c r="H36" s="35"/>
      <c r="I36" s="35"/>
    </row>
    <row r="37" spans="1:9">
      <c r="A37" s="58"/>
      <c r="B37" s="12" t="s">
        <v>7</v>
      </c>
      <c r="C37" s="12" t="s">
        <v>8</v>
      </c>
      <c r="D37" s="12" t="s">
        <v>9</v>
      </c>
      <c r="E37" s="12" t="s">
        <v>7</v>
      </c>
      <c r="F37" s="12" t="s">
        <v>8</v>
      </c>
      <c r="G37" s="12" t="s">
        <v>9</v>
      </c>
      <c r="H37" s="35"/>
      <c r="I37" s="35"/>
    </row>
    <row r="38" spans="1:9" ht="16.5">
      <c r="A38" s="13" t="s">
        <v>10</v>
      </c>
      <c r="B38" s="13" t="s">
        <v>10</v>
      </c>
      <c r="C38" s="13" t="s">
        <v>10</v>
      </c>
      <c r="D38" s="13" t="s">
        <v>10</v>
      </c>
      <c r="E38" s="13" t="s">
        <v>10</v>
      </c>
      <c r="F38" s="13" t="s">
        <v>10</v>
      </c>
      <c r="G38" s="13" t="s">
        <v>10</v>
      </c>
      <c r="H38" s="35"/>
      <c r="I38" s="35"/>
    </row>
    <row r="39" spans="1:9" ht="16.5">
      <c r="A39" s="14" t="s">
        <v>11</v>
      </c>
      <c r="B39" s="14">
        <f>+'1 SEM'!B36+'3 TRI'!B39</f>
        <v>24549</v>
      </c>
      <c r="C39" s="14">
        <f>+'1 SEM'!C36+'3 TRI'!C39</f>
        <v>14752</v>
      </c>
      <c r="D39" s="14">
        <f>+'1 SEM'!D36+'3 TRI'!D39</f>
        <v>9797</v>
      </c>
      <c r="E39" s="14">
        <f>+'1 SEM'!E36+'3 TRI'!E39</f>
        <v>86889</v>
      </c>
      <c r="F39" s="14">
        <f>+'1 SEM'!F36+'3 TRI'!F39</f>
        <v>56509</v>
      </c>
      <c r="G39" s="14">
        <f>+'1 SEM'!G36+'3 TRI'!G39</f>
        <v>30380</v>
      </c>
      <c r="H39" s="35"/>
      <c r="I39" s="35"/>
    </row>
    <row r="40" spans="1:9" ht="16.5">
      <c r="A40" s="15" t="s">
        <v>12</v>
      </c>
      <c r="B40" s="14">
        <f>+'1 SEM'!B37+'3 TRI'!B40</f>
        <v>916</v>
      </c>
      <c r="C40" s="14">
        <f>+'1 SEM'!C37+'3 TRI'!C40</f>
        <v>449</v>
      </c>
      <c r="D40" s="14">
        <f>+'1 SEM'!D37+'3 TRI'!D40</f>
        <v>467</v>
      </c>
      <c r="E40" s="14">
        <f>+'1 SEM'!E37+'3 TRI'!E40</f>
        <v>2531</v>
      </c>
      <c r="F40" s="14">
        <f>+'1 SEM'!F37+'3 TRI'!F40</f>
        <v>1257</v>
      </c>
      <c r="G40" s="14">
        <f>+'1 SEM'!G37+'3 TRI'!G40</f>
        <v>1274</v>
      </c>
      <c r="H40" s="35"/>
      <c r="I40" s="35"/>
    </row>
    <row r="41" spans="1:9" ht="16.5">
      <c r="A41" s="15" t="s">
        <v>13</v>
      </c>
      <c r="B41" s="14">
        <f>+'1 SEM'!B38+'3 TRI'!B41</f>
        <v>705</v>
      </c>
      <c r="C41" s="14">
        <f>+'1 SEM'!C38+'3 TRI'!C41</f>
        <v>313</v>
      </c>
      <c r="D41" s="14">
        <f>+'1 SEM'!D38+'3 TRI'!D41</f>
        <v>392</v>
      </c>
      <c r="E41" s="14">
        <f>+'1 SEM'!E38+'3 TRI'!E41</f>
        <v>4391</v>
      </c>
      <c r="F41" s="14">
        <f>+'1 SEM'!F38+'3 TRI'!F41</f>
        <v>2199</v>
      </c>
      <c r="G41" s="14">
        <f>+'1 SEM'!G38+'3 TRI'!G41</f>
        <v>2192</v>
      </c>
      <c r="H41" s="35"/>
      <c r="I41" s="35"/>
    </row>
    <row r="42" spans="1:9" ht="16.5">
      <c r="A42" s="15" t="s">
        <v>14</v>
      </c>
      <c r="B42" s="14">
        <f>+'1 SEM'!B39+'3 TRI'!B42</f>
        <v>1847</v>
      </c>
      <c r="C42" s="14">
        <f>+'1 SEM'!C39+'3 TRI'!C42</f>
        <v>886</v>
      </c>
      <c r="D42" s="14">
        <f>+'1 SEM'!D39+'3 TRI'!D42</f>
        <v>961</v>
      </c>
      <c r="E42" s="14">
        <f>+'1 SEM'!E39+'3 TRI'!E42</f>
        <v>9088</v>
      </c>
      <c r="F42" s="14">
        <f>+'1 SEM'!F39+'3 TRI'!F42</f>
        <v>4289</v>
      </c>
      <c r="G42" s="14">
        <f>+'1 SEM'!G39+'3 TRI'!G42</f>
        <v>4799</v>
      </c>
      <c r="H42" s="35"/>
      <c r="I42" s="35"/>
    </row>
    <row r="43" spans="1:9" ht="16.5">
      <c r="A43" s="15" t="s">
        <v>15</v>
      </c>
      <c r="B43" s="14">
        <f>+'1 SEM'!B40+'3 TRI'!B43</f>
        <v>2685</v>
      </c>
      <c r="C43" s="14">
        <f>+'1 SEM'!C40+'3 TRI'!C43</f>
        <v>1276</v>
      </c>
      <c r="D43" s="14">
        <f>+'1 SEM'!D40+'3 TRI'!D43</f>
        <v>1409</v>
      </c>
      <c r="E43" s="14">
        <f>+'1 SEM'!E40+'3 TRI'!E43</f>
        <v>7508</v>
      </c>
      <c r="F43" s="14">
        <f>+'1 SEM'!F40+'3 TRI'!F43</f>
        <v>3777</v>
      </c>
      <c r="G43" s="14">
        <f>+'1 SEM'!G40+'3 TRI'!G43</f>
        <v>3731</v>
      </c>
      <c r="H43" s="35"/>
      <c r="I43" s="35"/>
    </row>
    <row r="44" spans="1:9" ht="16.5">
      <c r="A44" s="15" t="s">
        <v>16</v>
      </c>
      <c r="B44" s="14">
        <f>+'1 SEM'!B41+'3 TRI'!B44</f>
        <v>1733</v>
      </c>
      <c r="C44" s="14">
        <f>+'1 SEM'!C41+'3 TRI'!C44</f>
        <v>1005</v>
      </c>
      <c r="D44" s="14">
        <f>+'1 SEM'!D41+'3 TRI'!D44</f>
        <v>728</v>
      </c>
      <c r="E44" s="14">
        <f>+'1 SEM'!E41+'3 TRI'!E44</f>
        <v>5940</v>
      </c>
      <c r="F44" s="14">
        <f>+'1 SEM'!F41+'3 TRI'!F44</f>
        <v>3383</v>
      </c>
      <c r="G44" s="14">
        <f>+'1 SEM'!G41+'3 TRI'!G44</f>
        <v>2557</v>
      </c>
      <c r="H44" s="35"/>
      <c r="I44" s="35"/>
    </row>
    <row r="45" spans="1:9" ht="16.5">
      <c r="A45" s="15" t="s">
        <v>17</v>
      </c>
      <c r="B45" s="14">
        <f>+'1 SEM'!B42+'3 TRI'!B45</f>
        <v>5164</v>
      </c>
      <c r="C45" s="14">
        <f>+'1 SEM'!C42+'3 TRI'!C45</f>
        <v>3543</v>
      </c>
      <c r="D45" s="14">
        <f>+'1 SEM'!D42+'3 TRI'!D45</f>
        <v>1621</v>
      </c>
      <c r="E45" s="14">
        <f>+'1 SEM'!E42+'3 TRI'!E45</f>
        <v>20343</v>
      </c>
      <c r="F45" s="14">
        <f>+'1 SEM'!F42+'3 TRI'!F45</f>
        <v>16176</v>
      </c>
      <c r="G45" s="14">
        <f>+'1 SEM'!G42+'3 TRI'!G45</f>
        <v>4167</v>
      </c>
      <c r="H45" s="35"/>
      <c r="I45" s="35"/>
    </row>
    <row r="46" spans="1:9" ht="16.5">
      <c r="A46" s="15" t="s">
        <v>18</v>
      </c>
      <c r="B46" s="14">
        <f>+'1 SEM'!B43+'3 TRI'!B46</f>
        <v>9079</v>
      </c>
      <c r="C46" s="14">
        <f>+'1 SEM'!C43+'3 TRI'!C46</f>
        <v>5898</v>
      </c>
      <c r="D46" s="14">
        <f>+'1 SEM'!D43+'3 TRI'!D46</f>
        <v>3181</v>
      </c>
      <c r="E46" s="14">
        <f>+'1 SEM'!E43+'3 TRI'!E46</f>
        <v>28883</v>
      </c>
      <c r="F46" s="14">
        <f>+'1 SEM'!F43+'3 TRI'!F46</f>
        <v>20497</v>
      </c>
      <c r="G46" s="14">
        <f>+'1 SEM'!G43+'3 TRI'!G46</f>
        <v>8386</v>
      </c>
      <c r="H46" s="35"/>
      <c r="I46" s="35"/>
    </row>
    <row r="47" spans="1:9" ht="16.5">
      <c r="A47" s="15" t="s">
        <v>19</v>
      </c>
      <c r="B47" s="14">
        <f>+'1 SEM'!B44+'3 TRI'!B47</f>
        <v>2278</v>
      </c>
      <c r="C47" s="14">
        <f>+'1 SEM'!C44+'3 TRI'!C47</f>
        <v>1304</v>
      </c>
      <c r="D47" s="14">
        <f>+'1 SEM'!D44+'3 TRI'!D47</f>
        <v>974</v>
      </c>
      <c r="E47" s="14">
        <f>+'1 SEM'!E44+'3 TRI'!E47</f>
        <v>7200</v>
      </c>
      <c r="F47" s="14">
        <f>+'1 SEM'!F44+'3 TRI'!F47</f>
        <v>4320</v>
      </c>
      <c r="G47" s="14">
        <f>+'1 SEM'!G44+'3 TRI'!G47</f>
        <v>2880</v>
      </c>
      <c r="H47" s="35"/>
      <c r="I47" s="35"/>
    </row>
    <row r="52" spans="1:9" ht="49.5" customHeight="1">
      <c r="A52" s="54" t="s">
        <v>0</v>
      </c>
      <c r="B52" s="53"/>
      <c r="C52" s="53"/>
      <c r="D52" s="53"/>
      <c r="E52" s="53"/>
      <c r="F52" s="53"/>
      <c r="G52" s="53"/>
      <c r="H52" s="53"/>
      <c r="I52" s="53"/>
    </row>
    <row r="53" spans="1:9">
      <c r="A53" s="35"/>
      <c r="B53" s="35"/>
      <c r="C53" s="35"/>
      <c r="D53" s="35"/>
      <c r="E53" s="35"/>
      <c r="F53" s="35"/>
      <c r="G53" s="35"/>
      <c r="H53" s="35"/>
      <c r="I53" s="35"/>
    </row>
    <row r="54" spans="1:9">
      <c r="A54" s="55" t="s">
        <v>32</v>
      </c>
      <c r="B54" s="53"/>
      <c r="C54" s="53"/>
      <c r="D54" s="53"/>
      <c r="E54" s="53"/>
      <c r="F54" s="53"/>
      <c r="G54" s="53"/>
      <c r="H54" s="53"/>
      <c r="I54" s="53"/>
    </row>
    <row r="55" spans="1:9" ht="30.75" customHeight="1">
      <c r="A55" s="55" t="s">
        <v>21</v>
      </c>
      <c r="B55" s="53"/>
      <c r="C55" s="53"/>
      <c r="D55" s="53"/>
      <c r="E55" s="53"/>
      <c r="F55" s="53"/>
      <c r="G55" s="53"/>
      <c r="H55" s="53"/>
      <c r="I55" s="53"/>
    </row>
    <row r="56" spans="1:9">
      <c r="A56" s="35"/>
      <c r="B56" s="35"/>
      <c r="C56" s="35"/>
      <c r="D56" s="35"/>
      <c r="E56" s="35"/>
      <c r="F56" s="35"/>
      <c r="G56" s="35"/>
      <c r="H56" s="35"/>
      <c r="I56" s="35"/>
    </row>
    <row r="57" spans="1:9">
      <c r="A57" s="35"/>
      <c r="B57" s="35"/>
      <c r="C57" s="35"/>
      <c r="D57" s="35"/>
      <c r="E57" s="35"/>
      <c r="F57" s="35"/>
      <c r="G57" s="35"/>
      <c r="H57" s="35"/>
      <c r="I57" s="35"/>
    </row>
    <row r="58" spans="1:9">
      <c r="A58" s="56" t="s">
        <v>3</v>
      </c>
      <c r="B58" s="53"/>
      <c r="C58" s="53"/>
      <c r="D58" s="53"/>
      <c r="E58" s="53"/>
      <c r="F58" s="53"/>
      <c r="G58" s="53"/>
      <c r="H58" s="53"/>
      <c r="I58" s="53"/>
    </row>
    <row r="59" spans="1:9">
      <c r="A59" s="35"/>
      <c r="B59" s="35"/>
      <c r="C59" s="35"/>
      <c r="D59" s="35"/>
      <c r="E59" s="35"/>
      <c r="F59" s="35"/>
      <c r="G59" s="35"/>
      <c r="H59" s="35"/>
      <c r="I59" s="35"/>
    </row>
    <row r="60" spans="1:9">
      <c r="A60" s="57" t="s">
        <v>4</v>
      </c>
      <c r="B60" s="59" t="s">
        <v>5</v>
      </c>
      <c r="C60" s="60"/>
      <c r="D60" s="61"/>
      <c r="E60" s="59" t="s">
        <v>6</v>
      </c>
      <c r="F60" s="60"/>
      <c r="G60" s="61"/>
      <c r="H60" s="35"/>
      <c r="I60" s="35"/>
    </row>
    <row r="61" spans="1:9">
      <c r="A61" s="58"/>
      <c r="B61" s="12" t="s">
        <v>7</v>
      </c>
      <c r="C61" s="12" t="s">
        <v>8</v>
      </c>
      <c r="D61" s="12" t="s">
        <v>9</v>
      </c>
      <c r="E61" s="12" t="s">
        <v>7</v>
      </c>
      <c r="F61" s="12" t="s">
        <v>8</v>
      </c>
      <c r="G61" s="12" t="s">
        <v>9</v>
      </c>
      <c r="H61" s="35"/>
      <c r="I61" s="35"/>
    </row>
    <row r="62" spans="1:9" ht="16.5">
      <c r="A62" s="13" t="s">
        <v>10</v>
      </c>
      <c r="B62" s="13" t="s">
        <v>10</v>
      </c>
      <c r="C62" s="13" t="s">
        <v>10</v>
      </c>
      <c r="D62" s="13" t="s">
        <v>10</v>
      </c>
      <c r="E62" s="13" t="s">
        <v>10</v>
      </c>
      <c r="F62" s="13" t="s">
        <v>10</v>
      </c>
      <c r="G62" s="13" t="s">
        <v>10</v>
      </c>
      <c r="H62" s="35"/>
      <c r="I62" s="35"/>
    </row>
    <row r="63" spans="1:9" ht="16.5">
      <c r="A63" s="14" t="s">
        <v>11</v>
      </c>
      <c r="B63" s="14">
        <f>+'1 SEM'!B59+'3 TRI'!B63</f>
        <v>8302</v>
      </c>
      <c r="C63" s="14">
        <f>+'1 SEM'!C59+'3 TRI'!C63</f>
        <v>5133</v>
      </c>
      <c r="D63" s="14">
        <f>+'1 SEM'!D59+'3 TRI'!D63</f>
        <v>3169</v>
      </c>
      <c r="E63" s="14">
        <f>+'1 SEM'!E59+'3 TRI'!E63</f>
        <v>49376</v>
      </c>
      <c r="F63" s="14">
        <f>+'1 SEM'!F59+'3 TRI'!F63</f>
        <v>32276</v>
      </c>
      <c r="G63" s="14">
        <f>+'1 SEM'!G59+'3 TRI'!G63</f>
        <v>17100</v>
      </c>
      <c r="H63" s="35"/>
      <c r="I63" s="35"/>
    </row>
    <row r="64" spans="1:9" ht="16.5">
      <c r="A64" s="15" t="s">
        <v>12</v>
      </c>
      <c r="B64" s="14">
        <f>+'1 SEM'!B60+'3 TRI'!B64</f>
        <v>160</v>
      </c>
      <c r="C64" s="14">
        <f>+'1 SEM'!C60+'3 TRI'!C64</f>
        <v>71</v>
      </c>
      <c r="D64" s="14">
        <f>+'1 SEM'!D60+'3 TRI'!D64</f>
        <v>89</v>
      </c>
      <c r="E64" s="14">
        <f>+'1 SEM'!E60+'3 TRI'!E64</f>
        <v>449</v>
      </c>
      <c r="F64" s="14">
        <f>+'1 SEM'!F60+'3 TRI'!F64</f>
        <v>204</v>
      </c>
      <c r="G64" s="14">
        <f>+'1 SEM'!G60+'3 TRI'!G64</f>
        <v>245</v>
      </c>
      <c r="H64" s="35"/>
      <c r="I64" s="35"/>
    </row>
    <row r="65" spans="1:9" ht="16.5">
      <c r="A65" s="15" t="s">
        <v>13</v>
      </c>
      <c r="B65" s="14">
        <f>+'1 SEM'!B61+'3 TRI'!B65</f>
        <v>276</v>
      </c>
      <c r="C65" s="14">
        <f>+'1 SEM'!C61+'3 TRI'!C65</f>
        <v>128</v>
      </c>
      <c r="D65" s="14">
        <f>+'1 SEM'!D61+'3 TRI'!D65</f>
        <v>148</v>
      </c>
      <c r="E65" s="14">
        <f>+'1 SEM'!E61+'3 TRI'!E65</f>
        <v>4482</v>
      </c>
      <c r="F65" s="14">
        <f>+'1 SEM'!F61+'3 TRI'!F65</f>
        <v>2156</v>
      </c>
      <c r="G65" s="14">
        <f>+'1 SEM'!G61+'3 TRI'!G65</f>
        <v>2326</v>
      </c>
      <c r="H65" s="35"/>
      <c r="I65" s="35"/>
    </row>
    <row r="66" spans="1:9" ht="16.5">
      <c r="A66" s="15" t="s">
        <v>14</v>
      </c>
      <c r="B66" s="14">
        <f>+'1 SEM'!B62+'3 TRI'!B66</f>
        <v>992</v>
      </c>
      <c r="C66" s="14">
        <f>+'1 SEM'!C62+'3 TRI'!C66</f>
        <v>477</v>
      </c>
      <c r="D66" s="14">
        <f>+'1 SEM'!D62+'3 TRI'!D66</f>
        <v>515</v>
      </c>
      <c r="E66" s="14">
        <f>+'1 SEM'!E62+'3 TRI'!E66</f>
        <v>7708</v>
      </c>
      <c r="F66" s="14">
        <f>+'1 SEM'!F62+'3 TRI'!F66</f>
        <v>3550</v>
      </c>
      <c r="G66" s="14">
        <f>+'1 SEM'!G62+'3 TRI'!G66</f>
        <v>4158</v>
      </c>
      <c r="H66" s="35"/>
      <c r="I66" s="35"/>
    </row>
    <row r="67" spans="1:9" ht="16.5">
      <c r="A67" s="15" t="s">
        <v>15</v>
      </c>
      <c r="B67" s="14">
        <f>+'1 SEM'!B63+'3 TRI'!B67</f>
        <v>894</v>
      </c>
      <c r="C67" s="14">
        <f>+'1 SEM'!C63+'3 TRI'!C67</f>
        <v>461</v>
      </c>
      <c r="D67" s="14">
        <f>+'1 SEM'!D63+'3 TRI'!D67</f>
        <v>433</v>
      </c>
      <c r="E67" s="14">
        <f>+'1 SEM'!E63+'3 TRI'!E67</f>
        <v>5118</v>
      </c>
      <c r="F67" s="14">
        <f>+'1 SEM'!F63+'3 TRI'!F67</f>
        <v>2649</v>
      </c>
      <c r="G67" s="14">
        <f>+'1 SEM'!G63+'3 TRI'!G67</f>
        <v>2469</v>
      </c>
      <c r="H67" s="35"/>
      <c r="I67" s="35"/>
    </row>
    <row r="68" spans="1:9" ht="16.5">
      <c r="A68" s="15" t="s">
        <v>16</v>
      </c>
      <c r="B68" s="14">
        <f>+'1 SEM'!B64+'3 TRI'!B68</f>
        <v>578</v>
      </c>
      <c r="C68" s="14">
        <f>+'1 SEM'!C64+'3 TRI'!C68</f>
        <v>369</v>
      </c>
      <c r="D68" s="14">
        <f>+'1 SEM'!D64+'3 TRI'!D68</f>
        <v>209</v>
      </c>
      <c r="E68" s="14">
        <f>+'1 SEM'!E64+'3 TRI'!E68</f>
        <v>4161</v>
      </c>
      <c r="F68" s="14">
        <f>+'1 SEM'!F64+'3 TRI'!F68</f>
        <v>2308</v>
      </c>
      <c r="G68" s="14">
        <f>+'1 SEM'!G64+'3 TRI'!G68</f>
        <v>1853</v>
      </c>
      <c r="H68" s="35"/>
      <c r="I68" s="35"/>
    </row>
    <row r="69" spans="1:9" ht="16.5">
      <c r="A69" s="15" t="s">
        <v>17</v>
      </c>
      <c r="B69" s="14">
        <f>+'1 SEM'!B65+'3 TRI'!B69</f>
        <v>1780</v>
      </c>
      <c r="C69" s="14">
        <f>+'1 SEM'!C65+'3 TRI'!C69</f>
        <v>1280</v>
      </c>
      <c r="D69" s="14">
        <f>+'1 SEM'!D65+'3 TRI'!D69</f>
        <v>500</v>
      </c>
      <c r="E69" s="14">
        <f>+'1 SEM'!E65+'3 TRI'!E69</f>
        <v>9814</v>
      </c>
      <c r="F69" s="14">
        <f>+'1 SEM'!F65+'3 TRI'!F69</f>
        <v>8381</v>
      </c>
      <c r="G69" s="14">
        <f>+'1 SEM'!G65+'3 TRI'!G69</f>
        <v>1433</v>
      </c>
      <c r="H69" s="35"/>
      <c r="I69" s="35"/>
    </row>
    <row r="70" spans="1:9" ht="16.5">
      <c r="A70" s="15" t="s">
        <v>18</v>
      </c>
      <c r="B70" s="14">
        <f>+'1 SEM'!B66+'3 TRI'!B70</f>
        <v>2717</v>
      </c>
      <c r="C70" s="14">
        <f>+'1 SEM'!C66+'3 TRI'!C70</f>
        <v>1869</v>
      </c>
      <c r="D70" s="14">
        <f>+'1 SEM'!D66+'3 TRI'!D70</f>
        <v>848</v>
      </c>
      <c r="E70" s="14">
        <f>+'1 SEM'!E66+'3 TRI'!E70</f>
        <v>14269</v>
      </c>
      <c r="F70" s="14">
        <f>+'1 SEM'!F66+'3 TRI'!F70</f>
        <v>11137</v>
      </c>
      <c r="G70" s="14">
        <f>+'1 SEM'!G66+'3 TRI'!G70</f>
        <v>3132</v>
      </c>
      <c r="H70" s="35"/>
      <c r="I70" s="35"/>
    </row>
    <row r="71" spans="1:9" ht="16.5">
      <c r="A71" s="15" t="s">
        <v>19</v>
      </c>
      <c r="B71" s="14">
        <f>+'1 SEM'!B67+'3 TRI'!B71</f>
        <v>905</v>
      </c>
      <c r="C71" s="14">
        <f>+'1 SEM'!C67+'3 TRI'!C71</f>
        <v>478</v>
      </c>
      <c r="D71" s="14">
        <f>+'1 SEM'!D67+'3 TRI'!D71</f>
        <v>427</v>
      </c>
      <c r="E71" s="14">
        <f>+'1 SEM'!E67+'3 TRI'!E71</f>
        <v>3375</v>
      </c>
      <c r="F71" s="14">
        <f>+'1 SEM'!F67+'3 TRI'!F71</f>
        <v>1891</v>
      </c>
      <c r="G71" s="14">
        <f>+'1 SEM'!G67+'3 TRI'!G71</f>
        <v>1484</v>
      </c>
      <c r="H71" s="35"/>
      <c r="I71" s="35"/>
    </row>
    <row r="72" spans="1:9">
      <c r="A72" s="35"/>
      <c r="B72" s="35"/>
      <c r="C72" s="35"/>
      <c r="D72" s="35"/>
      <c r="E72" s="35"/>
      <c r="F72" s="35"/>
      <c r="G72" s="35"/>
      <c r="H72" s="35"/>
      <c r="I72" s="35"/>
    </row>
    <row r="76" spans="1:9" ht="36" customHeight="1">
      <c r="A76" s="54" t="s">
        <v>0</v>
      </c>
      <c r="B76" s="53"/>
      <c r="C76" s="53"/>
      <c r="D76" s="53"/>
      <c r="E76" s="53"/>
      <c r="F76" s="53"/>
      <c r="G76" s="53"/>
      <c r="H76" s="53"/>
      <c r="I76" s="53"/>
    </row>
    <row r="77" spans="1:9">
      <c r="A77" s="35"/>
      <c r="B77" s="35"/>
      <c r="C77" s="35"/>
      <c r="D77" s="35"/>
      <c r="E77" s="35"/>
      <c r="F77" s="35"/>
      <c r="G77" s="35"/>
      <c r="H77" s="35"/>
      <c r="I77" s="35"/>
    </row>
    <row r="78" spans="1:9">
      <c r="A78" s="55" t="s">
        <v>32</v>
      </c>
      <c r="B78" s="53"/>
      <c r="C78" s="53"/>
      <c r="D78" s="53"/>
      <c r="E78" s="53"/>
      <c r="F78" s="53"/>
      <c r="G78" s="53"/>
      <c r="H78" s="53"/>
      <c r="I78" s="53"/>
    </row>
    <row r="79" spans="1:9">
      <c r="A79" s="55" t="s">
        <v>22</v>
      </c>
      <c r="B79" s="53"/>
      <c r="C79" s="53"/>
      <c r="D79" s="53"/>
      <c r="E79" s="53"/>
      <c r="F79" s="53"/>
      <c r="G79" s="53"/>
      <c r="H79" s="53"/>
      <c r="I79" s="53"/>
    </row>
    <row r="80" spans="1:9">
      <c r="A80" s="35"/>
      <c r="B80" s="35"/>
      <c r="C80" s="35"/>
      <c r="D80" s="35"/>
      <c r="E80" s="35"/>
      <c r="F80" s="35"/>
      <c r="G80" s="35"/>
      <c r="H80" s="35"/>
      <c r="I80" s="35"/>
    </row>
    <row r="81" spans="1:9">
      <c r="A81" s="35"/>
      <c r="B81" s="35"/>
      <c r="C81" s="35"/>
      <c r="D81" s="35"/>
      <c r="E81" s="35"/>
      <c r="F81" s="35"/>
      <c r="G81" s="35"/>
      <c r="H81" s="35"/>
      <c r="I81" s="35"/>
    </row>
    <row r="82" spans="1:9">
      <c r="A82" s="56" t="s">
        <v>3</v>
      </c>
      <c r="B82" s="53"/>
      <c r="C82" s="53"/>
      <c r="D82" s="53"/>
      <c r="E82" s="53"/>
      <c r="F82" s="53"/>
      <c r="G82" s="53"/>
      <c r="H82" s="53"/>
      <c r="I82" s="53"/>
    </row>
    <row r="83" spans="1:9">
      <c r="A83" s="35"/>
      <c r="B83" s="35"/>
      <c r="C83" s="35"/>
      <c r="D83" s="35"/>
      <c r="E83" s="35"/>
      <c r="F83" s="35"/>
      <c r="G83" s="35"/>
      <c r="H83" s="35"/>
      <c r="I83" s="35"/>
    </row>
    <row r="84" spans="1:9">
      <c r="A84" s="57" t="s">
        <v>4</v>
      </c>
      <c r="B84" s="59" t="s">
        <v>5</v>
      </c>
      <c r="C84" s="60"/>
      <c r="D84" s="61"/>
      <c r="E84" s="59" t="s">
        <v>6</v>
      </c>
      <c r="F84" s="60"/>
      <c r="G84" s="61"/>
      <c r="H84" s="35"/>
      <c r="I84" s="35"/>
    </row>
    <row r="85" spans="1:9">
      <c r="A85" s="58"/>
      <c r="B85" s="12" t="s">
        <v>7</v>
      </c>
      <c r="C85" s="12" t="s">
        <v>8</v>
      </c>
      <c r="D85" s="12" t="s">
        <v>9</v>
      </c>
      <c r="E85" s="12" t="s">
        <v>7</v>
      </c>
      <c r="F85" s="12" t="s">
        <v>8</v>
      </c>
      <c r="G85" s="12" t="s">
        <v>9</v>
      </c>
      <c r="H85" s="35"/>
      <c r="I85" s="35"/>
    </row>
    <row r="86" spans="1:9" ht="16.5">
      <c r="A86" s="13" t="s">
        <v>10</v>
      </c>
      <c r="B86" s="13" t="s">
        <v>10</v>
      </c>
      <c r="C86" s="13" t="s">
        <v>10</v>
      </c>
      <c r="D86" s="13" t="s">
        <v>10</v>
      </c>
      <c r="E86" s="13" t="s">
        <v>10</v>
      </c>
      <c r="F86" s="13" t="s">
        <v>10</v>
      </c>
      <c r="G86" s="13" t="s">
        <v>10</v>
      </c>
      <c r="H86" s="35"/>
      <c r="I86" s="35"/>
    </row>
    <row r="87" spans="1:9" ht="16.5">
      <c r="A87" s="14" t="s">
        <v>11</v>
      </c>
      <c r="B87" s="14">
        <f>+'1 SEM'!B83+'3 TRI'!B87</f>
        <v>4961</v>
      </c>
      <c r="C87" s="14">
        <f>+'1 SEM'!C83+'3 TRI'!C87</f>
        <v>2916</v>
      </c>
      <c r="D87" s="14">
        <f>+'1 SEM'!D83+'3 TRI'!D87</f>
        <v>2045</v>
      </c>
      <c r="E87" s="14">
        <f>+'1 SEM'!E83+'3 TRI'!E87</f>
        <v>32814</v>
      </c>
      <c r="F87" s="14">
        <f>+'1 SEM'!F83+'3 TRI'!F87</f>
        <v>21243</v>
      </c>
      <c r="G87" s="14">
        <f>+'1 SEM'!G83+'3 TRI'!G87</f>
        <v>11571</v>
      </c>
      <c r="H87" s="35"/>
      <c r="I87" s="35"/>
    </row>
    <row r="88" spans="1:9" ht="16.5">
      <c r="A88" s="15" t="s">
        <v>12</v>
      </c>
      <c r="B88" s="14">
        <f>+'1 SEM'!B84+'3 TRI'!B88</f>
        <v>130</v>
      </c>
      <c r="C88" s="14">
        <f>+'1 SEM'!C84+'3 TRI'!C88</f>
        <v>54</v>
      </c>
      <c r="D88" s="14">
        <f>+'1 SEM'!D84+'3 TRI'!D88</f>
        <v>76</v>
      </c>
      <c r="E88" s="14">
        <f>+'1 SEM'!E84+'3 TRI'!E88</f>
        <v>503</v>
      </c>
      <c r="F88" s="14">
        <f>+'1 SEM'!F84+'3 TRI'!F88</f>
        <v>225</v>
      </c>
      <c r="G88" s="14">
        <f>+'1 SEM'!G84+'3 TRI'!G88</f>
        <v>278</v>
      </c>
      <c r="H88" s="35"/>
      <c r="I88" s="35"/>
    </row>
    <row r="89" spans="1:9" ht="16.5">
      <c r="A89" s="15" t="s">
        <v>13</v>
      </c>
      <c r="B89" s="14">
        <f>+'1 SEM'!B85+'3 TRI'!B89</f>
        <v>226</v>
      </c>
      <c r="C89" s="14">
        <f>+'1 SEM'!C85+'3 TRI'!C89</f>
        <v>108</v>
      </c>
      <c r="D89" s="14">
        <f>+'1 SEM'!D85+'3 TRI'!D89</f>
        <v>118</v>
      </c>
      <c r="E89" s="14">
        <f>+'1 SEM'!E85+'3 TRI'!E89</f>
        <v>3675</v>
      </c>
      <c r="F89" s="14">
        <f>+'1 SEM'!F85+'3 TRI'!F89</f>
        <v>1677</v>
      </c>
      <c r="G89" s="14">
        <f>+'1 SEM'!G85+'3 TRI'!G89</f>
        <v>1998</v>
      </c>
      <c r="H89" s="35"/>
      <c r="I89" s="35"/>
    </row>
    <row r="90" spans="1:9" ht="16.5">
      <c r="A90" s="15" t="s">
        <v>14</v>
      </c>
      <c r="B90" s="14">
        <f>+'1 SEM'!B86+'3 TRI'!B90</f>
        <v>722</v>
      </c>
      <c r="C90" s="14">
        <f>+'1 SEM'!C86+'3 TRI'!C90</f>
        <v>362</v>
      </c>
      <c r="D90" s="14">
        <f>+'1 SEM'!D86+'3 TRI'!D90</f>
        <v>360</v>
      </c>
      <c r="E90" s="14">
        <f>+'1 SEM'!E86+'3 TRI'!E90</f>
        <v>5902</v>
      </c>
      <c r="F90" s="14">
        <f>+'1 SEM'!F86+'3 TRI'!F90</f>
        <v>2810</v>
      </c>
      <c r="G90" s="14">
        <f>+'1 SEM'!G86+'3 TRI'!G90</f>
        <v>3092</v>
      </c>
      <c r="H90" s="35"/>
      <c r="I90" s="35"/>
    </row>
    <row r="91" spans="1:9" ht="16.5">
      <c r="A91" s="15" t="s">
        <v>15</v>
      </c>
      <c r="B91" s="14">
        <f>+'1 SEM'!B87+'3 TRI'!B91</f>
        <v>721</v>
      </c>
      <c r="C91" s="14">
        <f>+'1 SEM'!C87+'3 TRI'!C91</f>
        <v>367</v>
      </c>
      <c r="D91" s="14">
        <f>+'1 SEM'!D87+'3 TRI'!D91</f>
        <v>354</v>
      </c>
      <c r="E91" s="14">
        <f>+'1 SEM'!E87+'3 TRI'!E91</f>
        <v>2902</v>
      </c>
      <c r="F91" s="14">
        <f>+'1 SEM'!F87+'3 TRI'!F91</f>
        <v>1446</v>
      </c>
      <c r="G91" s="14">
        <f>+'1 SEM'!G87+'3 TRI'!G91</f>
        <v>1456</v>
      </c>
      <c r="H91" s="35"/>
      <c r="I91" s="35"/>
    </row>
    <row r="92" spans="1:9" ht="16.5">
      <c r="A92" s="15" t="s">
        <v>16</v>
      </c>
      <c r="B92" s="14">
        <f>+'1 SEM'!B88+'3 TRI'!B92</f>
        <v>559</v>
      </c>
      <c r="C92" s="14">
        <f>+'1 SEM'!C88+'3 TRI'!C92</f>
        <v>356</v>
      </c>
      <c r="D92" s="14">
        <f>+'1 SEM'!D88+'3 TRI'!D92</f>
        <v>203</v>
      </c>
      <c r="E92" s="14">
        <f>+'1 SEM'!E88+'3 TRI'!E92</f>
        <v>2193</v>
      </c>
      <c r="F92" s="14">
        <f>+'1 SEM'!F88+'3 TRI'!F92</f>
        <v>1289</v>
      </c>
      <c r="G92" s="14">
        <f>+'1 SEM'!G88+'3 TRI'!G92</f>
        <v>904</v>
      </c>
      <c r="H92" s="35"/>
      <c r="I92" s="35"/>
    </row>
    <row r="93" spans="1:9" ht="16.5">
      <c r="A93" s="15" t="s">
        <v>17</v>
      </c>
      <c r="B93" s="14">
        <f>+'1 SEM'!B89+'3 TRI'!B93</f>
        <v>767</v>
      </c>
      <c r="C93" s="14">
        <f>+'1 SEM'!C89+'3 TRI'!C93</f>
        <v>514</v>
      </c>
      <c r="D93" s="14">
        <f>+'1 SEM'!D89+'3 TRI'!D93</f>
        <v>253</v>
      </c>
      <c r="E93" s="14">
        <f>+'1 SEM'!E89+'3 TRI'!E93</f>
        <v>5793</v>
      </c>
      <c r="F93" s="14">
        <f>+'1 SEM'!F89+'3 TRI'!F93</f>
        <v>5042</v>
      </c>
      <c r="G93" s="14">
        <f>+'1 SEM'!G89+'3 TRI'!G93</f>
        <v>751</v>
      </c>
      <c r="H93" s="35"/>
      <c r="I93" s="35"/>
    </row>
    <row r="94" spans="1:9" ht="16.5">
      <c r="A94" s="15" t="s">
        <v>18</v>
      </c>
      <c r="B94" s="14">
        <f>+'1 SEM'!B90+'3 TRI'!B94</f>
        <v>1479</v>
      </c>
      <c r="C94" s="14">
        <f>+'1 SEM'!C90+'3 TRI'!C94</f>
        <v>952</v>
      </c>
      <c r="D94" s="14">
        <f>+'1 SEM'!D90+'3 TRI'!D94</f>
        <v>527</v>
      </c>
      <c r="E94" s="14">
        <f>+'1 SEM'!E90+'3 TRI'!E94</f>
        <v>9818</v>
      </c>
      <c r="F94" s="14">
        <f>+'1 SEM'!F90+'3 TRI'!F94</f>
        <v>7503</v>
      </c>
      <c r="G94" s="14">
        <f>+'1 SEM'!G90+'3 TRI'!G94</f>
        <v>2315</v>
      </c>
      <c r="H94" s="35"/>
      <c r="I94" s="35"/>
    </row>
    <row r="95" spans="1:9" ht="16.5">
      <c r="A95" s="15" t="s">
        <v>19</v>
      </c>
      <c r="B95" s="14">
        <f>+'1 SEM'!B91+'3 TRI'!B95</f>
        <v>357</v>
      </c>
      <c r="C95" s="14">
        <f>+'1 SEM'!C91+'3 TRI'!C95</f>
        <v>203</v>
      </c>
      <c r="D95" s="14">
        <f>+'1 SEM'!D91+'3 TRI'!D95</f>
        <v>154</v>
      </c>
      <c r="E95" s="14">
        <f>+'1 SEM'!E91+'3 TRI'!E95</f>
        <v>2028</v>
      </c>
      <c r="F95" s="14">
        <f>+'1 SEM'!F91+'3 TRI'!F95</f>
        <v>1251</v>
      </c>
      <c r="G95" s="14">
        <f>+'1 SEM'!G91+'3 TRI'!G95</f>
        <v>777</v>
      </c>
      <c r="H95" s="35"/>
      <c r="I95" s="35"/>
    </row>
    <row r="100" spans="1:9" ht="46.5" customHeight="1">
      <c r="A100" s="54" t="s">
        <v>0</v>
      </c>
      <c r="B100" s="53"/>
      <c r="C100" s="53"/>
      <c r="D100" s="53"/>
      <c r="E100" s="53"/>
      <c r="F100" s="53"/>
      <c r="G100" s="53"/>
      <c r="H100" s="53"/>
      <c r="I100" s="53"/>
    </row>
    <row r="101" spans="1:9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>
      <c r="A102" s="55" t="s">
        <v>32</v>
      </c>
      <c r="B102" s="53"/>
      <c r="C102" s="53"/>
      <c r="D102" s="53"/>
      <c r="E102" s="53"/>
      <c r="F102" s="53"/>
      <c r="G102" s="53"/>
      <c r="H102" s="53"/>
      <c r="I102" s="53"/>
    </row>
    <row r="103" spans="1:9">
      <c r="A103" s="55" t="s">
        <v>23</v>
      </c>
      <c r="B103" s="53"/>
      <c r="C103" s="53"/>
      <c r="D103" s="53"/>
      <c r="E103" s="53"/>
      <c r="F103" s="53"/>
      <c r="G103" s="53"/>
      <c r="H103" s="53"/>
      <c r="I103" s="53"/>
    </row>
    <row r="104" spans="1:9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>
      <c r="A106" s="56" t="s">
        <v>3</v>
      </c>
      <c r="B106" s="53"/>
      <c r="C106" s="53"/>
      <c r="D106" s="53"/>
      <c r="E106" s="53"/>
      <c r="F106" s="53"/>
      <c r="G106" s="53"/>
      <c r="H106" s="53"/>
      <c r="I106" s="53"/>
    </row>
    <row r="107" spans="1:9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>
      <c r="A108" s="57" t="s">
        <v>4</v>
      </c>
      <c r="B108" s="59" t="s">
        <v>5</v>
      </c>
      <c r="C108" s="60"/>
      <c r="D108" s="61"/>
      <c r="E108" s="59" t="s">
        <v>6</v>
      </c>
      <c r="F108" s="60"/>
      <c r="G108" s="61"/>
      <c r="H108" s="35"/>
      <c r="I108" s="35"/>
    </row>
    <row r="109" spans="1:9">
      <c r="A109" s="58"/>
      <c r="B109" s="12" t="s">
        <v>7</v>
      </c>
      <c r="C109" s="12" t="s">
        <v>8</v>
      </c>
      <c r="D109" s="12" t="s">
        <v>9</v>
      </c>
      <c r="E109" s="12" t="s">
        <v>7</v>
      </c>
      <c r="F109" s="12" t="s">
        <v>8</v>
      </c>
      <c r="G109" s="12" t="s">
        <v>9</v>
      </c>
      <c r="H109" s="35"/>
      <c r="I109" s="35"/>
    </row>
    <row r="110" spans="1:9" ht="16.5">
      <c r="A110" s="13" t="s">
        <v>10</v>
      </c>
      <c r="B110" s="13" t="s">
        <v>10</v>
      </c>
      <c r="C110" s="13" t="s">
        <v>10</v>
      </c>
      <c r="D110" s="13" t="s">
        <v>10</v>
      </c>
      <c r="E110" s="13" t="s">
        <v>10</v>
      </c>
      <c r="F110" s="13" t="s">
        <v>10</v>
      </c>
      <c r="G110" s="13" t="s">
        <v>10</v>
      </c>
      <c r="H110" s="35"/>
      <c r="I110" s="35"/>
    </row>
    <row r="111" spans="1:9" ht="16.5">
      <c r="A111" s="14" t="s">
        <v>11</v>
      </c>
      <c r="B111" s="14">
        <f>+'1 SEM'!B106+'3 TRI'!B111</f>
        <v>6570</v>
      </c>
      <c r="C111" s="14">
        <f>+'1 SEM'!C106+'3 TRI'!C111</f>
        <v>4016</v>
      </c>
      <c r="D111" s="14">
        <f>+'1 SEM'!D106+'3 TRI'!D111</f>
        <v>2554</v>
      </c>
      <c r="E111" s="14">
        <f>+'1 SEM'!E106+'3 TRI'!E111</f>
        <v>26592</v>
      </c>
      <c r="F111" s="14">
        <f>+'1 SEM'!F106+'3 TRI'!F111</f>
        <v>16801</v>
      </c>
      <c r="G111" s="14">
        <f>+'1 SEM'!G106+'3 TRI'!G111</f>
        <v>9791</v>
      </c>
      <c r="H111" s="35"/>
      <c r="I111" s="35"/>
    </row>
    <row r="112" spans="1:9" ht="16.5">
      <c r="A112" s="15" t="s">
        <v>12</v>
      </c>
      <c r="B112" s="14">
        <f>+'1 SEM'!B107+'3 TRI'!B112</f>
        <v>131</v>
      </c>
      <c r="C112" s="14">
        <f>+'1 SEM'!C107+'3 TRI'!C112</f>
        <v>61</v>
      </c>
      <c r="D112" s="14">
        <f>+'1 SEM'!D107+'3 TRI'!D112</f>
        <v>70</v>
      </c>
      <c r="E112" s="14">
        <f>+'1 SEM'!E107+'3 TRI'!E112</f>
        <v>383</v>
      </c>
      <c r="F112" s="14">
        <f>+'1 SEM'!F107+'3 TRI'!F112</f>
        <v>163</v>
      </c>
      <c r="G112" s="14">
        <f>+'1 SEM'!G107+'3 TRI'!G112</f>
        <v>220</v>
      </c>
      <c r="H112" s="35"/>
      <c r="I112" s="35"/>
    </row>
    <row r="113" spans="1:9" ht="16.5">
      <c r="A113" s="15" t="s">
        <v>13</v>
      </c>
      <c r="B113" s="14">
        <f>+'1 SEM'!B108+'3 TRI'!B113</f>
        <v>320</v>
      </c>
      <c r="C113" s="14">
        <f>+'1 SEM'!C108+'3 TRI'!C113</f>
        <v>164</v>
      </c>
      <c r="D113" s="14">
        <f>+'1 SEM'!D108+'3 TRI'!D113</f>
        <v>156</v>
      </c>
      <c r="E113" s="14">
        <f>+'1 SEM'!E108+'3 TRI'!E113</f>
        <v>3793</v>
      </c>
      <c r="F113" s="14">
        <f>+'1 SEM'!F108+'3 TRI'!F113</f>
        <v>1876</v>
      </c>
      <c r="G113" s="14">
        <f>+'1 SEM'!G108+'3 TRI'!G113</f>
        <v>1917</v>
      </c>
      <c r="H113" s="35"/>
      <c r="I113" s="35"/>
    </row>
    <row r="114" spans="1:9" ht="16.5">
      <c r="A114" s="15" t="s">
        <v>14</v>
      </c>
      <c r="B114" s="14">
        <f>+'1 SEM'!B109+'3 TRI'!B114</f>
        <v>765</v>
      </c>
      <c r="C114" s="14">
        <f>+'1 SEM'!C109+'3 TRI'!C114</f>
        <v>374</v>
      </c>
      <c r="D114" s="14">
        <f>+'1 SEM'!D109+'3 TRI'!D114</f>
        <v>391</v>
      </c>
      <c r="E114" s="14">
        <f>+'1 SEM'!E109+'3 TRI'!E114</f>
        <v>4950</v>
      </c>
      <c r="F114" s="14">
        <f>+'1 SEM'!F109+'3 TRI'!F114</f>
        <v>2338</v>
      </c>
      <c r="G114" s="14">
        <f>+'1 SEM'!G109+'3 TRI'!G114</f>
        <v>2612</v>
      </c>
      <c r="H114" s="35"/>
      <c r="I114" s="35"/>
    </row>
    <row r="115" spans="1:9" ht="16.5">
      <c r="A115" s="15" t="s">
        <v>15</v>
      </c>
      <c r="B115" s="14">
        <f>+'1 SEM'!B110+'3 TRI'!B115</f>
        <v>1186</v>
      </c>
      <c r="C115" s="14">
        <f>+'1 SEM'!C110+'3 TRI'!C115</f>
        <v>578</v>
      </c>
      <c r="D115" s="14">
        <f>+'1 SEM'!D110+'3 TRI'!D115</f>
        <v>608</v>
      </c>
      <c r="E115" s="14">
        <f>+'1 SEM'!E110+'3 TRI'!E115</f>
        <v>2870</v>
      </c>
      <c r="F115" s="14">
        <f>+'1 SEM'!F110+'3 TRI'!F115</f>
        <v>1345</v>
      </c>
      <c r="G115" s="14">
        <f>+'1 SEM'!G110+'3 TRI'!G115</f>
        <v>1525</v>
      </c>
      <c r="H115" s="35"/>
      <c r="I115" s="35"/>
    </row>
    <row r="116" spans="1:9" ht="16.5">
      <c r="A116" s="15" t="s">
        <v>16</v>
      </c>
      <c r="B116" s="14">
        <f>+'1 SEM'!B111+'3 TRI'!B116</f>
        <v>546</v>
      </c>
      <c r="C116" s="14">
        <f>+'1 SEM'!C111+'3 TRI'!C116</f>
        <v>296</v>
      </c>
      <c r="D116" s="14">
        <f>+'1 SEM'!D111+'3 TRI'!D116</f>
        <v>250</v>
      </c>
      <c r="E116" s="14">
        <f>+'1 SEM'!E111+'3 TRI'!E116</f>
        <v>1518</v>
      </c>
      <c r="F116" s="14">
        <f>+'1 SEM'!F111+'3 TRI'!F116</f>
        <v>839</v>
      </c>
      <c r="G116" s="14">
        <f>+'1 SEM'!G111+'3 TRI'!G116</f>
        <v>679</v>
      </c>
      <c r="H116" s="35"/>
      <c r="I116" s="35"/>
    </row>
    <row r="117" spans="1:9" ht="16.5">
      <c r="A117" s="15" t="s">
        <v>17</v>
      </c>
      <c r="B117" s="14">
        <f>+'1 SEM'!B112+'3 TRI'!B117</f>
        <v>1160</v>
      </c>
      <c r="C117" s="14">
        <f>+'1 SEM'!C112+'3 TRI'!C117</f>
        <v>876</v>
      </c>
      <c r="D117" s="14">
        <f>+'1 SEM'!D112+'3 TRI'!D117</f>
        <v>284</v>
      </c>
      <c r="E117" s="14">
        <f>+'1 SEM'!E112+'3 TRI'!E117</f>
        <v>4620</v>
      </c>
      <c r="F117" s="14">
        <f>+'1 SEM'!F112+'3 TRI'!F117</f>
        <v>3969</v>
      </c>
      <c r="G117" s="14">
        <f>+'1 SEM'!G112+'3 TRI'!G117</f>
        <v>651</v>
      </c>
      <c r="H117" s="35"/>
      <c r="I117" s="35"/>
    </row>
    <row r="118" spans="1:9" ht="16.5">
      <c r="A118" s="15" t="s">
        <v>18</v>
      </c>
      <c r="B118" s="14">
        <f>+'1 SEM'!B113+'3 TRI'!B118</f>
        <v>2030</v>
      </c>
      <c r="C118" s="14">
        <f>+'1 SEM'!C113+'3 TRI'!C118</f>
        <v>1407</v>
      </c>
      <c r="D118" s="14">
        <f>+'1 SEM'!D113+'3 TRI'!D118</f>
        <v>623</v>
      </c>
      <c r="E118" s="14">
        <f>+'1 SEM'!E113+'3 TRI'!E118</f>
        <v>7233</v>
      </c>
      <c r="F118" s="14">
        <f>+'1 SEM'!F113+'3 TRI'!F118</f>
        <v>5574</v>
      </c>
      <c r="G118" s="14">
        <f>+'1 SEM'!G113+'3 TRI'!G118</f>
        <v>1659</v>
      </c>
      <c r="H118" s="35"/>
      <c r="I118" s="35"/>
    </row>
    <row r="119" spans="1:9" ht="16.5">
      <c r="A119" s="15" t="s">
        <v>19</v>
      </c>
      <c r="B119" s="14">
        <f>+'1 SEM'!B114+'3 TRI'!B119</f>
        <v>432</v>
      </c>
      <c r="C119" s="14">
        <f>+'1 SEM'!C114+'3 TRI'!C119</f>
        <v>260</v>
      </c>
      <c r="D119" s="14">
        <f>+'1 SEM'!D114+'3 TRI'!D119</f>
        <v>172</v>
      </c>
      <c r="E119" s="14">
        <f>+'1 SEM'!E114+'3 TRI'!E119</f>
        <v>1225</v>
      </c>
      <c r="F119" s="14">
        <f>+'1 SEM'!F114+'3 TRI'!F119</f>
        <v>697</v>
      </c>
      <c r="G119" s="14">
        <f>+'1 SEM'!G114+'3 TRI'!G119</f>
        <v>528</v>
      </c>
      <c r="H119" s="35"/>
      <c r="I119" s="35"/>
    </row>
  </sheetData>
  <mergeCells count="30">
    <mergeCell ref="A55:I55"/>
    <mergeCell ref="A3:G3"/>
    <mergeCell ref="A6:F6"/>
    <mergeCell ref="A28:I28"/>
    <mergeCell ref="A30:I30"/>
    <mergeCell ref="A31:I31"/>
    <mergeCell ref="A34:I34"/>
    <mergeCell ref="A36:A37"/>
    <mergeCell ref="B36:D36"/>
    <mergeCell ref="E36:G36"/>
    <mergeCell ref="A52:I52"/>
    <mergeCell ref="A54:I54"/>
    <mergeCell ref="A100:I100"/>
    <mergeCell ref="A58:I58"/>
    <mergeCell ref="A60:A61"/>
    <mergeCell ref="B60:D60"/>
    <mergeCell ref="E60:G60"/>
    <mergeCell ref="A76:I76"/>
    <mergeCell ref="A78:I78"/>
    <mergeCell ref="A79:I79"/>
    <mergeCell ref="A82:I82"/>
    <mergeCell ref="A84:A85"/>
    <mergeCell ref="B84:D84"/>
    <mergeCell ref="E84:G84"/>
    <mergeCell ref="A102:I102"/>
    <mergeCell ref="A103:I103"/>
    <mergeCell ref="A106:I106"/>
    <mergeCell ref="A108:A109"/>
    <mergeCell ref="B108:D108"/>
    <mergeCell ref="E108:G10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showGridLines="0" topLeftCell="A97" workbookViewId="0">
      <selection activeCell="G79" sqref="G79"/>
    </sheetView>
  </sheetViews>
  <sheetFormatPr baseColWidth="10" defaultRowHeight="15"/>
  <cols>
    <col min="1" max="1" width="31.5703125" style="33" customWidth="1"/>
    <col min="2" max="7" width="13.7109375" style="33" customWidth="1"/>
    <col min="8" max="8" width="0" style="33" hidden="1" customWidth="1"/>
    <col min="9" max="9" width="7.28515625" style="33" customWidth="1"/>
    <col min="10" max="16384" width="11.42578125" style="33"/>
  </cols>
  <sheetData>
    <row r="1" spans="1:9" ht="33.75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23.65" customHeight="1"/>
    <row r="3" spans="1:9" ht="46.5" customHeight="1">
      <c r="A3" s="62" t="s">
        <v>30</v>
      </c>
      <c r="B3" s="63"/>
      <c r="C3" s="63"/>
      <c r="D3" s="63"/>
      <c r="E3" s="63"/>
      <c r="F3" s="63"/>
      <c r="G3" s="63"/>
      <c r="H3" s="63"/>
      <c r="I3" s="63"/>
    </row>
    <row r="4" spans="1:9" ht="5.0999999999999996" customHeight="1"/>
    <row r="5" spans="1:9" ht="18" customHeight="1">
      <c r="A5" s="64" t="s">
        <v>34</v>
      </c>
      <c r="B5" s="63"/>
      <c r="C5" s="63"/>
      <c r="D5" s="63"/>
      <c r="E5" s="63"/>
      <c r="F5" s="63"/>
      <c r="G5" s="63"/>
      <c r="H5" s="63"/>
      <c r="I5" s="63"/>
    </row>
    <row r="6" spans="1:9" ht="18" customHeight="1">
      <c r="A6" s="64" t="s">
        <v>2</v>
      </c>
      <c r="B6" s="63"/>
      <c r="C6" s="63"/>
      <c r="D6" s="63"/>
      <c r="E6" s="63"/>
      <c r="F6" s="63"/>
      <c r="G6" s="63"/>
      <c r="H6" s="63"/>
      <c r="I6" s="63"/>
    </row>
    <row r="7" spans="1:9" ht="12.2" customHeight="1"/>
    <row r="8" spans="1:9" ht="15.4" customHeight="1"/>
    <row r="9" spans="1:9" ht="18" customHeight="1">
      <c r="A9" s="65" t="s">
        <v>3</v>
      </c>
      <c r="B9" s="63"/>
      <c r="C9" s="63"/>
      <c r="D9" s="63"/>
      <c r="E9" s="63"/>
      <c r="F9" s="63"/>
      <c r="G9" s="63"/>
      <c r="H9" s="63"/>
      <c r="I9" s="63"/>
    </row>
    <row r="10" spans="1:9" ht="8.4499999999999993" customHeight="1"/>
    <row r="11" spans="1:9">
      <c r="A11" s="57" t="s">
        <v>4</v>
      </c>
      <c r="B11" s="59" t="s">
        <v>5</v>
      </c>
      <c r="C11" s="67"/>
      <c r="D11" s="68"/>
      <c r="E11" s="59" t="s">
        <v>6</v>
      </c>
      <c r="F11" s="67"/>
      <c r="G11" s="68"/>
    </row>
    <row r="12" spans="1:9">
      <c r="A12" s="66"/>
      <c r="B12" s="29" t="s">
        <v>7</v>
      </c>
      <c r="C12" s="29" t="s">
        <v>8</v>
      </c>
      <c r="D12" s="29" t="s">
        <v>9</v>
      </c>
      <c r="E12" s="29" t="s">
        <v>7</v>
      </c>
      <c r="F12" s="29" t="s">
        <v>8</v>
      </c>
      <c r="G12" s="29" t="s">
        <v>9</v>
      </c>
    </row>
    <row r="13" spans="1:9" ht="16.5">
      <c r="A13" s="30" t="s">
        <v>10</v>
      </c>
      <c r="B13" s="30" t="s">
        <v>10</v>
      </c>
      <c r="C13" s="30" t="s">
        <v>10</v>
      </c>
      <c r="D13" s="30" t="s">
        <v>10</v>
      </c>
      <c r="E13" s="30" t="s">
        <v>10</v>
      </c>
      <c r="F13" s="30" t="s">
        <v>10</v>
      </c>
      <c r="G13" s="30" t="s">
        <v>10</v>
      </c>
    </row>
    <row r="14" spans="1:9" ht="16.5">
      <c r="A14" s="31" t="s">
        <v>11</v>
      </c>
      <c r="B14" s="31">
        <v>4937</v>
      </c>
      <c r="C14" s="31">
        <v>2892</v>
      </c>
      <c r="D14" s="31">
        <v>2045</v>
      </c>
      <c r="E14" s="31">
        <v>22514</v>
      </c>
      <c r="F14" s="31">
        <v>14823</v>
      </c>
      <c r="G14" s="31">
        <v>7691</v>
      </c>
    </row>
    <row r="15" spans="1:9" ht="16.5">
      <c r="A15" s="32" t="s">
        <v>12</v>
      </c>
      <c r="B15" s="32">
        <v>194</v>
      </c>
      <c r="C15" s="32">
        <v>104</v>
      </c>
      <c r="D15" s="32">
        <v>90</v>
      </c>
      <c r="E15" s="32">
        <v>410</v>
      </c>
      <c r="F15" s="32">
        <v>205</v>
      </c>
      <c r="G15" s="32">
        <v>205</v>
      </c>
    </row>
    <row r="16" spans="1:9" ht="16.5">
      <c r="A16" s="32" t="s">
        <v>13</v>
      </c>
      <c r="B16" s="32">
        <v>127</v>
      </c>
      <c r="C16" s="32">
        <v>55</v>
      </c>
      <c r="D16" s="32">
        <v>72</v>
      </c>
      <c r="E16" s="32">
        <v>1851</v>
      </c>
      <c r="F16" s="32">
        <v>880</v>
      </c>
      <c r="G16" s="32">
        <v>971</v>
      </c>
    </row>
    <row r="17" spans="1:9" ht="16.5">
      <c r="A17" s="32" t="s">
        <v>14</v>
      </c>
      <c r="B17" s="32">
        <v>309</v>
      </c>
      <c r="C17" s="32">
        <v>146</v>
      </c>
      <c r="D17" s="32">
        <v>163</v>
      </c>
      <c r="E17" s="32">
        <v>2695</v>
      </c>
      <c r="F17" s="32">
        <v>1249</v>
      </c>
      <c r="G17" s="32">
        <v>1446</v>
      </c>
    </row>
    <row r="18" spans="1:9" ht="16.5">
      <c r="A18" s="32" t="s">
        <v>15</v>
      </c>
      <c r="B18" s="32">
        <v>470</v>
      </c>
      <c r="C18" s="32">
        <v>238</v>
      </c>
      <c r="D18" s="32">
        <v>232</v>
      </c>
      <c r="E18" s="32">
        <v>1548</v>
      </c>
      <c r="F18" s="32">
        <v>791</v>
      </c>
      <c r="G18" s="32">
        <v>757</v>
      </c>
    </row>
    <row r="19" spans="1:9" ht="16.5">
      <c r="A19" s="32" t="s">
        <v>16</v>
      </c>
      <c r="B19" s="32">
        <v>396</v>
      </c>
      <c r="C19" s="32">
        <v>183</v>
      </c>
      <c r="D19" s="32">
        <v>213</v>
      </c>
      <c r="E19" s="32">
        <v>1243</v>
      </c>
      <c r="F19" s="32">
        <v>681</v>
      </c>
      <c r="G19" s="32">
        <v>562</v>
      </c>
    </row>
    <row r="20" spans="1:9" ht="16.5">
      <c r="A20" s="32" t="s">
        <v>17</v>
      </c>
      <c r="B20" s="32">
        <v>1000</v>
      </c>
      <c r="C20" s="32">
        <v>677</v>
      </c>
      <c r="D20" s="32">
        <v>323</v>
      </c>
      <c r="E20" s="32">
        <v>4926</v>
      </c>
      <c r="F20" s="32">
        <v>4107</v>
      </c>
      <c r="G20" s="32">
        <v>819</v>
      </c>
    </row>
    <row r="21" spans="1:9" ht="16.5">
      <c r="A21" s="32" t="s">
        <v>18</v>
      </c>
      <c r="B21" s="32">
        <v>1943</v>
      </c>
      <c r="C21" s="32">
        <v>1232</v>
      </c>
      <c r="D21" s="32">
        <v>711</v>
      </c>
      <c r="E21" s="32">
        <v>7978</v>
      </c>
      <c r="F21" s="32">
        <v>5898</v>
      </c>
      <c r="G21" s="32">
        <v>2080</v>
      </c>
    </row>
    <row r="22" spans="1:9" ht="16.5">
      <c r="A22" s="32" t="s">
        <v>19</v>
      </c>
      <c r="B22" s="32">
        <v>498</v>
      </c>
      <c r="C22" s="32">
        <v>257</v>
      </c>
      <c r="D22" s="32">
        <v>241</v>
      </c>
      <c r="E22" s="32">
        <v>1863</v>
      </c>
      <c r="F22" s="32">
        <v>1012</v>
      </c>
      <c r="G22" s="32">
        <v>851</v>
      </c>
    </row>
    <row r="23" spans="1:9" ht="72.95" customHeight="1"/>
    <row r="25" spans="1:9" ht="41.25" customHeight="1">
      <c r="A25" s="62" t="s">
        <v>30</v>
      </c>
      <c r="B25" s="63"/>
      <c r="C25" s="63"/>
      <c r="D25" s="63"/>
      <c r="E25" s="63"/>
      <c r="F25" s="63"/>
      <c r="G25" s="63"/>
      <c r="H25" s="63"/>
      <c r="I25" s="63"/>
    </row>
    <row r="27" spans="1:9">
      <c r="A27" s="64" t="s">
        <v>34</v>
      </c>
      <c r="B27" s="63"/>
      <c r="C27" s="63"/>
      <c r="D27" s="63"/>
      <c r="E27" s="63"/>
      <c r="F27" s="63"/>
      <c r="G27" s="63"/>
      <c r="H27" s="63"/>
      <c r="I27" s="63"/>
    </row>
    <row r="28" spans="1:9">
      <c r="A28" s="64" t="s">
        <v>20</v>
      </c>
      <c r="B28" s="63"/>
      <c r="C28" s="63"/>
      <c r="D28" s="63"/>
      <c r="E28" s="63"/>
      <c r="F28" s="63"/>
      <c r="G28" s="63"/>
      <c r="H28" s="63"/>
      <c r="I28" s="63"/>
    </row>
    <row r="31" spans="1:9">
      <c r="A31" s="65" t="s">
        <v>3</v>
      </c>
      <c r="B31" s="63"/>
      <c r="C31" s="63"/>
      <c r="D31" s="63"/>
      <c r="E31" s="63"/>
      <c r="F31" s="63"/>
      <c r="G31" s="63"/>
      <c r="H31" s="63"/>
      <c r="I31" s="63"/>
    </row>
    <row r="33" spans="1:7">
      <c r="A33" s="57" t="s">
        <v>4</v>
      </c>
      <c r="B33" s="59" t="s">
        <v>5</v>
      </c>
      <c r="C33" s="67"/>
      <c r="D33" s="68"/>
      <c r="E33" s="59" t="s">
        <v>6</v>
      </c>
      <c r="F33" s="67"/>
      <c r="G33" s="68"/>
    </row>
    <row r="34" spans="1:7">
      <c r="A34" s="66"/>
      <c r="B34" s="29" t="s">
        <v>7</v>
      </c>
      <c r="C34" s="29" t="s">
        <v>8</v>
      </c>
      <c r="D34" s="29" t="s">
        <v>9</v>
      </c>
      <c r="E34" s="29" t="s">
        <v>7</v>
      </c>
      <c r="F34" s="29" t="s">
        <v>8</v>
      </c>
      <c r="G34" s="29" t="s">
        <v>9</v>
      </c>
    </row>
    <row r="35" spans="1:7" ht="16.5">
      <c r="A35" s="30" t="s">
        <v>10</v>
      </c>
      <c r="B35" s="30" t="s">
        <v>10</v>
      </c>
      <c r="C35" s="30" t="s">
        <v>10</v>
      </c>
      <c r="D35" s="30" t="s">
        <v>10</v>
      </c>
      <c r="E35" s="30" t="s">
        <v>10</v>
      </c>
      <c r="F35" s="30" t="s">
        <v>10</v>
      </c>
      <c r="G35" s="30" t="s">
        <v>10</v>
      </c>
    </row>
    <row r="36" spans="1:7" ht="16.5">
      <c r="A36" s="31" t="s">
        <v>11</v>
      </c>
      <c r="B36" s="31">
        <v>2976</v>
      </c>
      <c r="C36" s="31">
        <v>1738</v>
      </c>
      <c r="D36" s="31">
        <v>1238</v>
      </c>
      <c r="E36" s="31">
        <v>10006</v>
      </c>
      <c r="F36" s="31">
        <v>6568</v>
      </c>
      <c r="G36" s="31">
        <v>3438</v>
      </c>
    </row>
    <row r="37" spans="1:7" ht="16.5">
      <c r="A37" s="32" t="s">
        <v>12</v>
      </c>
      <c r="B37" s="32">
        <v>119</v>
      </c>
      <c r="C37" s="32">
        <v>57</v>
      </c>
      <c r="D37" s="32">
        <v>62</v>
      </c>
      <c r="E37" s="32">
        <v>240</v>
      </c>
      <c r="F37" s="32">
        <v>104</v>
      </c>
      <c r="G37" s="32">
        <v>136</v>
      </c>
    </row>
    <row r="38" spans="1:7" ht="16.5">
      <c r="A38" s="32" t="s">
        <v>13</v>
      </c>
      <c r="B38" s="32">
        <v>52</v>
      </c>
      <c r="C38" s="32">
        <v>21</v>
      </c>
      <c r="D38" s="32">
        <v>31</v>
      </c>
      <c r="E38" s="32">
        <v>456</v>
      </c>
      <c r="F38" s="32">
        <v>221</v>
      </c>
      <c r="G38" s="32">
        <v>235</v>
      </c>
    </row>
    <row r="39" spans="1:7" ht="16.5">
      <c r="A39" s="32" t="s">
        <v>14</v>
      </c>
      <c r="B39" s="32">
        <v>176</v>
      </c>
      <c r="C39" s="32">
        <v>88</v>
      </c>
      <c r="D39" s="32">
        <v>88</v>
      </c>
      <c r="E39" s="32">
        <v>800</v>
      </c>
      <c r="F39" s="32">
        <v>396</v>
      </c>
      <c r="G39" s="32">
        <v>404</v>
      </c>
    </row>
    <row r="40" spans="1:7" ht="16.5">
      <c r="A40" s="32" t="s">
        <v>15</v>
      </c>
      <c r="B40" s="32">
        <v>275</v>
      </c>
      <c r="C40" s="32">
        <v>139</v>
      </c>
      <c r="D40" s="32">
        <v>136</v>
      </c>
      <c r="E40" s="32">
        <v>671</v>
      </c>
      <c r="F40" s="32">
        <v>362</v>
      </c>
      <c r="G40" s="32">
        <v>309</v>
      </c>
    </row>
    <row r="41" spans="1:7" ht="16.5">
      <c r="A41" s="32" t="s">
        <v>16</v>
      </c>
      <c r="B41" s="32">
        <v>261</v>
      </c>
      <c r="C41" s="32">
        <v>117</v>
      </c>
      <c r="D41" s="32">
        <v>144</v>
      </c>
      <c r="E41" s="32">
        <v>669</v>
      </c>
      <c r="F41" s="32">
        <v>336</v>
      </c>
      <c r="G41" s="32">
        <v>333</v>
      </c>
    </row>
    <row r="42" spans="1:7" ht="16.5">
      <c r="A42" s="32" t="s">
        <v>17</v>
      </c>
      <c r="B42" s="32">
        <v>621</v>
      </c>
      <c r="C42" s="32">
        <v>424</v>
      </c>
      <c r="D42" s="32">
        <v>197</v>
      </c>
      <c r="E42" s="32">
        <v>2503</v>
      </c>
      <c r="F42" s="32">
        <v>2034</v>
      </c>
      <c r="G42" s="32">
        <v>469</v>
      </c>
    </row>
    <row r="43" spans="1:7" ht="16.5">
      <c r="A43" s="32" t="s">
        <v>18</v>
      </c>
      <c r="B43" s="32">
        <v>1147</v>
      </c>
      <c r="C43" s="32">
        <v>726</v>
      </c>
      <c r="D43" s="32">
        <v>421</v>
      </c>
      <c r="E43" s="32">
        <v>3665</v>
      </c>
      <c r="F43" s="32">
        <v>2562</v>
      </c>
      <c r="G43" s="32">
        <v>1103</v>
      </c>
    </row>
    <row r="44" spans="1:7" ht="16.5">
      <c r="A44" s="32" t="s">
        <v>19</v>
      </c>
      <c r="B44" s="32">
        <v>325</v>
      </c>
      <c r="C44" s="32">
        <v>166</v>
      </c>
      <c r="D44" s="32">
        <v>159</v>
      </c>
      <c r="E44" s="32">
        <v>1002</v>
      </c>
      <c r="F44" s="32">
        <v>553</v>
      </c>
      <c r="G44" s="32">
        <v>449</v>
      </c>
    </row>
    <row r="51" spans="1:9" ht="42.75" customHeight="1">
      <c r="A51" s="62" t="s">
        <v>30</v>
      </c>
      <c r="B51" s="63"/>
      <c r="C51" s="63"/>
      <c r="D51" s="63"/>
      <c r="E51" s="63"/>
      <c r="F51" s="63"/>
      <c r="G51" s="63"/>
      <c r="H51" s="63"/>
      <c r="I51" s="63"/>
    </row>
    <row r="53" spans="1:9">
      <c r="A53" s="64" t="s">
        <v>34</v>
      </c>
      <c r="B53" s="63"/>
      <c r="C53" s="63"/>
      <c r="D53" s="63"/>
      <c r="E53" s="63"/>
      <c r="F53" s="63"/>
      <c r="G53" s="63"/>
      <c r="H53" s="63"/>
      <c r="I53" s="63"/>
    </row>
    <row r="54" spans="1:9">
      <c r="A54" s="64" t="s">
        <v>21</v>
      </c>
      <c r="B54" s="63"/>
      <c r="C54" s="63"/>
      <c r="D54" s="63"/>
      <c r="E54" s="63"/>
      <c r="F54" s="63"/>
      <c r="G54" s="63"/>
      <c r="H54" s="63"/>
      <c r="I54" s="63"/>
    </row>
    <row r="57" spans="1:9">
      <c r="A57" s="65" t="s">
        <v>3</v>
      </c>
      <c r="B57" s="63"/>
      <c r="C57" s="63"/>
      <c r="D57" s="63"/>
      <c r="E57" s="63"/>
      <c r="F57" s="63"/>
      <c r="G57" s="63"/>
      <c r="H57" s="63"/>
      <c r="I57" s="63"/>
    </row>
    <row r="59" spans="1:9">
      <c r="A59" s="57" t="s">
        <v>4</v>
      </c>
      <c r="B59" s="59" t="s">
        <v>5</v>
      </c>
      <c r="C59" s="67"/>
      <c r="D59" s="68"/>
      <c r="E59" s="59" t="s">
        <v>6</v>
      </c>
      <c r="F59" s="67"/>
      <c r="G59" s="68"/>
    </row>
    <row r="60" spans="1:9">
      <c r="A60" s="66"/>
      <c r="B60" s="29" t="s">
        <v>7</v>
      </c>
      <c r="C60" s="29" t="s">
        <v>8</v>
      </c>
      <c r="D60" s="29" t="s">
        <v>9</v>
      </c>
      <c r="E60" s="29" t="s">
        <v>7</v>
      </c>
      <c r="F60" s="29" t="s">
        <v>8</v>
      </c>
      <c r="G60" s="29" t="s">
        <v>9</v>
      </c>
    </row>
    <row r="61" spans="1:9" ht="16.5">
      <c r="A61" s="30" t="s">
        <v>10</v>
      </c>
      <c r="B61" s="30" t="s">
        <v>10</v>
      </c>
      <c r="C61" s="30" t="s">
        <v>10</v>
      </c>
      <c r="D61" s="30" t="s">
        <v>10</v>
      </c>
      <c r="E61" s="30" t="s">
        <v>10</v>
      </c>
      <c r="F61" s="30" t="s">
        <v>10</v>
      </c>
      <c r="G61" s="30" t="s">
        <v>10</v>
      </c>
    </row>
    <row r="62" spans="1:9" ht="16.5">
      <c r="A62" s="31" t="s">
        <v>11</v>
      </c>
      <c r="B62" s="31">
        <v>834</v>
      </c>
      <c r="C62" s="31">
        <v>513</v>
      </c>
      <c r="D62" s="31">
        <v>321</v>
      </c>
      <c r="E62" s="31">
        <v>5833</v>
      </c>
      <c r="F62" s="31">
        <v>4018</v>
      </c>
      <c r="G62" s="31">
        <v>1815</v>
      </c>
    </row>
    <row r="63" spans="1:9" ht="16.5">
      <c r="A63" s="32" t="s">
        <v>12</v>
      </c>
      <c r="B63" s="32">
        <v>27</v>
      </c>
      <c r="C63" s="32">
        <v>18</v>
      </c>
      <c r="D63" s="32">
        <v>9</v>
      </c>
      <c r="E63" s="32">
        <v>49</v>
      </c>
      <c r="F63" s="32">
        <v>30</v>
      </c>
      <c r="G63" s="32">
        <v>19</v>
      </c>
    </row>
    <row r="64" spans="1:9" ht="16.5">
      <c r="A64" s="32" t="s">
        <v>13</v>
      </c>
      <c r="B64" s="32">
        <v>31</v>
      </c>
      <c r="C64" s="32">
        <v>15</v>
      </c>
      <c r="D64" s="32">
        <v>16</v>
      </c>
      <c r="E64" s="32">
        <v>556</v>
      </c>
      <c r="F64" s="32">
        <v>271</v>
      </c>
      <c r="G64" s="32">
        <v>285</v>
      </c>
    </row>
    <row r="65" spans="1:9" ht="16.5">
      <c r="A65" s="32" t="s">
        <v>14</v>
      </c>
      <c r="B65" s="32">
        <v>52</v>
      </c>
      <c r="C65" s="32">
        <v>27</v>
      </c>
      <c r="D65" s="32">
        <v>25</v>
      </c>
      <c r="E65" s="32">
        <v>811</v>
      </c>
      <c r="F65" s="32">
        <v>372</v>
      </c>
      <c r="G65" s="32">
        <v>439</v>
      </c>
    </row>
    <row r="66" spans="1:9" ht="16.5">
      <c r="A66" s="32" t="s">
        <v>15</v>
      </c>
      <c r="B66" s="32">
        <v>53</v>
      </c>
      <c r="C66" s="32">
        <v>26</v>
      </c>
      <c r="D66" s="32">
        <v>27</v>
      </c>
      <c r="E66" s="32">
        <v>389</v>
      </c>
      <c r="F66" s="32">
        <v>209</v>
      </c>
      <c r="G66" s="32">
        <v>180</v>
      </c>
    </row>
    <row r="67" spans="1:9" ht="16.5">
      <c r="A67" s="32" t="s">
        <v>16</v>
      </c>
      <c r="B67" s="32">
        <v>42</v>
      </c>
      <c r="C67" s="32">
        <v>19</v>
      </c>
      <c r="D67" s="32">
        <v>23</v>
      </c>
      <c r="E67" s="32">
        <v>229</v>
      </c>
      <c r="F67" s="32">
        <v>145</v>
      </c>
      <c r="G67" s="32">
        <v>84</v>
      </c>
    </row>
    <row r="68" spans="1:9" ht="16.5">
      <c r="A68" s="32" t="s">
        <v>17</v>
      </c>
      <c r="B68" s="32">
        <v>187</v>
      </c>
      <c r="C68" s="32">
        <v>136</v>
      </c>
      <c r="D68" s="32">
        <v>51</v>
      </c>
      <c r="E68" s="32">
        <v>1259</v>
      </c>
      <c r="F68" s="32">
        <v>1109</v>
      </c>
      <c r="G68" s="32">
        <v>150</v>
      </c>
    </row>
    <row r="69" spans="1:9" ht="16.5">
      <c r="A69" s="32" t="s">
        <v>18</v>
      </c>
      <c r="B69" s="32">
        <v>357</v>
      </c>
      <c r="C69" s="32">
        <v>233</v>
      </c>
      <c r="D69" s="32">
        <v>124</v>
      </c>
      <c r="E69" s="32">
        <v>2115</v>
      </c>
      <c r="F69" s="32">
        <v>1670</v>
      </c>
      <c r="G69" s="32">
        <v>445</v>
      </c>
    </row>
    <row r="70" spans="1:9" ht="16.5">
      <c r="A70" s="32" t="s">
        <v>19</v>
      </c>
      <c r="B70" s="32">
        <v>85</v>
      </c>
      <c r="C70" s="32">
        <v>39</v>
      </c>
      <c r="D70" s="32">
        <v>46</v>
      </c>
      <c r="E70" s="32">
        <v>425</v>
      </c>
      <c r="F70" s="32">
        <v>212</v>
      </c>
      <c r="G70" s="32">
        <v>213</v>
      </c>
    </row>
    <row r="75" spans="1:9" ht="47.25" customHeight="1">
      <c r="A75" s="62" t="s">
        <v>30</v>
      </c>
      <c r="B75" s="63"/>
      <c r="C75" s="63"/>
      <c r="D75" s="63"/>
      <c r="E75" s="63"/>
      <c r="F75" s="63"/>
      <c r="G75" s="63"/>
      <c r="H75" s="63"/>
      <c r="I75" s="63"/>
    </row>
    <row r="77" spans="1:9">
      <c r="A77" s="64" t="s">
        <v>34</v>
      </c>
      <c r="B77" s="63"/>
      <c r="C77" s="63"/>
      <c r="D77" s="63"/>
      <c r="E77" s="63"/>
      <c r="F77" s="63"/>
      <c r="G77" s="63"/>
      <c r="H77" s="63"/>
      <c r="I77" s="63"/>
    </row>
    <row r="78" spans="1:9">
      <c r="A78" s="64" t="s">
        <v>22</v>
      </c>
      <c r="B78" s="63"/>
      <c r="C78" s="63"/>
      <c r="D78" s="63"/>
      <c r="E78" s="63"/>
      <c r="F78" s="63"/>
      <c r="G78" s="63"/>
      <c r="H78" s="63"/>
      <c r="I78" s="63"/>
    </row>
    <row r="81" spans="1:9">
      <c r="A81" s="65" t="s">
        <v>3</v>
      </c>
      <c r="B81" s="63"/>
      <c r="C81" s="63"/>
      <c r="D81" s="63"/>
      <c r="E81" s="63"/>
      <c r="F81" s="63"/>
      <c r="G81" s="63"/>
      <c r="H81" s="63"/>
      <c r="I81" s="63"/>
    </row>
    <row r="83" spans="1:9">
      <c r="A83" s="57" t="s">
        <v>4</v>
      </c>
      <c r="B83" s="59" t="s">
        <v>5</v>
      </c>
      <c r="C83" s="67"/>
      <c r="D83" s="68"/>
      <c r="E83" s="59" t="s">
        <v>6</v>
      </c>
      <c r="F83" s="67"/>
      <c r="G83" s="68"/>
    </row>
    <row r="84" spans="1:9">
      <c r="A84" s="66"/>
      <c r="B84" s="29" t="s">
        <v>7</v>
      </c>
      <c r="C84" s="29" t="s">
        <v>8</v>
      </c>
      <c r="D84" s="29" t="s">
        <v>9</v>
      </c>
      <c r="E84" s="29" t="s">
        <v>7</v>
      </c>
      <c r="F84" s="29" t="s">
        <v>8</v>
      </c>
      <c r="G84" s="29" t="s">
        <v>9</v>
      </c>
    </row>
    <row r="85" spans="1:9" ht="16.5">
      <c r="A85" s="30" t="s">
        <v>10</v>
      </c>
      <c r="B85" s="30" t="s">
        <v>10</v>
      </c>
      <c r="C85" s="30" t="s">
        <v>10</v>
      </c>
      <c r="D85" s="30" t="s">
        <v>10</v>
      </c>
      <c r="E85" s="30" t="s">
        <v>10</v>
      </c>
      <c r="F85" s="30" t="s">
        <v>10</v>
      </c>
      <c r="G85" s="30" t="s">
        <v>10</v>
      </c>
    </row>
    <row r="86" spans="1:9" ht="16.5">
      <c r="A86" s="31" t="s">
        <v>11</v>
      </c>
      <c r="B86" s="31">
        <v>521</v>
      </c>
      <c r="C86" s="31">
        <v>300</v>
      </c>
      <c r="D86" s="31">
        <v>221</v>
      </c>
      <c r="E86" s="31">
        <v>3499</v>
      </c>
      <c r="F86" s="31">
        <v>2203</v>
      </c>
      <c r="G86" s="31">
        <v>1296</v>
      </c>
    </row>
    <row r="87" spans="1:9" ht="16.5">
      <c r="A87" s="32" t="s">
        <v>12</v>
      </c>
      <c r="B87" s="32">
        <v>29</v>
      </c>
      <c r="C87" s="32">
        <v>18</v>
      </c>
      <c r="D87" s="32">
        <v>11</v>
      </c>
      <c r="E87" s="32">
        <v>79</v>
      </c>
      <c r="F87" s="32">
        <v>47</v>
      </c>
      <c r="G87" s="32">
        <v>32</v>
      </c>
    </row>
    <row r="88" spans="1:9" ht="16.5">
      <c r="A88" s="32" t="s">
        <v>13</v>
      </c>
      <c r="B88" s="32">
        <v>18</v>
      </c>
      <c r="C88" s="32">
        <v>5</v>
      </c>
      <c r="D88" s="32">
        <v>13</v>
      </c>
      <c r="E88" s="32">
        <v>430</v>
      </c>
      <c r="F88" s="32">
        <v>192</v>
      </c>
      <c r="G88" s="32">
        <v>238</v>
      </c>
    </row>
    <row r="89" spans="1:9" ht="16.5">
      <c r="A89" s="32" t="s">
        <v>14</v>
      </c>
      <c r="B89" s="32">
        <v>30</v>
      </c>
      <c r="C89" s="32">
        <v>13</v>
      </c>
      <c r="D89" s="32">
        <v>17</v>
      </c>
      <c r="E89" s="32">
        <v>559</v>
      </c>
      <c r="F89" s="32">
        <v>241</v>
      </c>
      <c r="G89" s="32">
        <v>318</v>
      </c>
    </row>
    <row r="90" spans="1:9" ht="16.5">
      <c r="A90" s="32" t="s">
        <v>15</v>
      </c>
      <c r="B90" s="32">
        <v>66</v>
      </c>
      <c r="C90" s="32">
        <v>27</v>
      </c>
      <c r="D90" s="32">
        <v>39</v>
      </c>
      <c r="E90" s="32">
        <v>218</v>
      </c>
      <c r="F90" s="32">
        <v>90</v>
      </c>
      <c r="G90" s="32">
        <v>128</v>
      </c>
    </row>
    <row r="91" spans="1:9" ht="16.5">
      <c r="A91" s="32" t="s">
        <v>16</v>
      </c>
      <c r="B91" s="32">
        <v>44</v>
      </c>
      <c r="C91" s="32">
        <v>25</v>
      </c>
      <c r="D91" s="32">
        <v>19</v>
      </c>
      <c r="E91" s="32">
        <v>181</v>
      </c>
      <c r="F91" s="32">
        <v>114</v>
      </c>
      <c r="G91" s="32">
        <v>67</v>
      </c>
    </row>
    <row r="92" spans="1:9" ht="16.5">
      <c r="A92" s="32" t="s">
        <v>17</v>
      </c>
      <c r="B92" s="32">
        <v>76</v>
      </c>
      <c r="C92" s="32">
        <v>44</v>
      </c>
      <c r="D92" s="32">
        <v>32</v>
      </c>
      <c r="E92" s="32">
        <v>603</v>
      </c>
      <c r="F92" s="32">
        <v>506</v>
      </c>
      <c r="G92" s="32">
        <v>97</v>
      </c>
    </row>
    <row r="93" spans="1:9" ht="16.5">
      <c r="A93" s="32" t="s">
        <v>18</v>
      </c>
      <c r="B93" s="32">
        <v>209</v>
      </c>
      <c r="C93" s="32">
        <v>135</v>
      </c>
      <c r="D93" s="32">
        <v>74</v>
      </c>
      <c r="E93" s="32">
        <v>1187</v>
      </c>
      <c r="F93" s="32">
        <v>872</v>
      </c>
      <c r="G93" s="32">
        <v>315</v>
      </c>
    </row>
    <row r="94" spans="1:9" ht="16.5">
      <c r="A94" s="32" t="s">
        <v>19</v>
      </c>
      <c r="B94" s="32">
        <v>49</v>
      </c>
      <c r="C94" s="32">
        <v>33</v>
      </c>
      <c r="D94" s="32">
        <v>16</v>
      </c>
      <c r="E94" s="32">
        <v>242</v>
      </c>
      <c r="F94" s="32">
        <v>141</v>
      </c>
      <c r="G94" s="32">
        <v>101</v>
      </c>
    </row>
    <row r="99" spans="1:9" ht="46.5" customHeight="1">
      <c r="A99" s="62" t="s">
        <v>30</v>
      </c>
      <c r="B99" s="63"/>
      <c r="C99" s="63"/>
      <c r="D99" s="63"/>
      <c r="E99" s="63"/>
      <c r="F99" s="63"/>
      <c r="G99" s="63"/>
      <c r="H99" s="63"/>
      <c r="I99" s="63"/>
    </row>
    <row r="101" spans="1:9">
      <c r="A101" s="64" t="s">
        <v>34</v>
      </c>
      <c r="B101" s="63"/>
      <c r="C101" s="63"/>
      <c r="D101" s="63"/>
      <c r="E101" s="63"/>
      <c r="F101" s="63"/>
      <c r="G101" s="63"/>
      <c r="H101" s="63"/>
      <c r="I101" s="63"/>
    </row>
    <row r="102" spans="1:9">
      <c r="A102" s="64" t="s">
        <v>23</v>
      </c>
      <c r="B102" s="63"/>
      <c r="C102" s="63"/>
      <c r="D102" s="63"/>
      <c r="E102" s="63"/>
      <c r="F102" s="63"/>
      <c r="G102" s="63"/>
      <c r="H102" s="63"/>
      <c r="I102" s="63"/>
    </row>
    <row r="105" spans="1:9">
      <c r="A105" s="65" t="s">
        <v>3</v>
      </c>
      <c r="B105" s="63"/>
      <c r="C105" s="63"/>
      <c r="D105" s="63"/>
      <c r="E105" s="63"/>
      <c r="F105" s="63"/>
      <c r="G105" s="63"/>
      <c r="H105" s="63"/>
      <c r="I105" s="63"/>
    </row>
    <row r="107" spans="1:9">
      <c r="A107" s="57" t="s">
        <v>4</v>
      </c>
      <c r="B107" s="59" t="s">
        <v>5</v>
      </c>
      <c r="C107" s="67"/>
      <c r="D107" s="68"/>
      <c r="E107" s="59" t="s">
        <v>6</v>
      </c>
      <c r="F107" s="67"/>
      <c r="G107" s="68"/>
    </row>
    <row r="108" spans="1:9">
      <c r="A108" s="66"/>
      <c r="B108" s="29" t="s">
        <v>7</v>
      </c>
      <c r="C108" s="29" t="s">
        <v>8</v>
      </c>
      <c r="D108" s="29" t="s">
        <v>9</v>
      </c>
      <c r="E108" s="29" t="s">
        <v>7</v>
      </c>
      <c r="F108" s="29" t="s">
        <v>8</v>
      </c>
      <c r="G108" s="29" t="s">
        <v>9</v>
      </c>
    </row>
    <row r="109" spans="1:9" ht="16.5">
      <c r="A109" s="30" t="s">
        <v>10</v>
      </c>
      <c r="B109" s="30" t="s">
        <v>10</v>
      </c>
      <c r="C109" s="30" t="s">
        <v>10</v>
      </c>
      <c r="D109" s="30" t="s">
        <v>10</v>
      </c>
      <c r="E109" s="30" t="s">
        <v>10</v>
      </c>
      <c r="F109" s="30" t="s">
        <v>10</v>
      </c>
      <c r="G109" s="30" t="s">
        <v>10</v>
      </c>
    </row>
    <row r="110" spans="1:9" ht="16.5">
      <c r="A110" s="31" t="s">
        <v>11</v>
      </c>
      <c r="B110" s="31">
        <v>606</v>
      </c>
      <c r="C110" s="31">
        <v>341</v>
      </c>
      <c r="D110" s="31">
        <v>265</v>
      </c>
      <c r="E110" s="31">
        <v>3176</v>
      </c>
      <c r="F110" s="31">
        <v>2034</v>
      </c>
      <c r="G110" s="31">
        <v>1142</v>
      </c>
    </row>
    <row r="111" spans="1:9" ht="16.5">
      <c r="A111" s="32" t="s">
        <v>12</v>
      </c>
      <c r="B111" s="32">
        <v>19</v>
      </c>
      <c r="C111" s="32">
        <v>11</v>
      </c>
      <c r="D111" s="32">
        <v>8</v>
      </c>
      <c r="E111" s="32">
        <v>42</v>
      </c>
      <c r="F111" s="32">
        <v>24</v>
      </c>
      <c r="G111" s="32">
        <v>18</v>
      </c>
    </row>
    <row r="112" spans="1:9" ht="16.5">
      <c r="A112" s="32" t="s">
        <v>13</v>
      </c>
      <c r="B112" s="32">
        <v>26</v>
      </c>
      <c r="C112" s="32">
        <v>14</v>
      </c>
      <c r="D112" s="32">
        <v>12</v>
      </c>
      <c r="E112" s="32">
        <v>409</v>
      </c>
      <c r="F112" s="32">
        <v>196</v>
      </c>
      <c r="G112" s="32">
        <v>213</v>
      </c>
    </row>
    <row r="113" spans="1:7" ht="16.5">
      <c r="A113" s="32" t="s">
        <v>14</v>
      </c>
      <c r="B113" s="32">
        <v>51</v>
      </c>
      <c r="C113" s="32">
        <v>18</v>
      </c>
      <c r="D113" s="32">
        <v>33</v>
      </c>
      <c r="E113" s="32">
        <v>525</v>
      </c>
      <c r="F113" s="32">
        <v>240</v>
      </c>
      <c r="G113" s="32">
        <v>285</v>
      </c>
    </row>
    <row r="114" spans="1:7" ht="16.5">
      <c r="A114" s="32" t="s">
        <v>15</v>
      </c>
      <c r="B114" s="32">
        <v>76</v>
      </c>
      <c r="C114" s="32">
        <v>46</v>
      </c>
      <c r="D114" s="32">
        <v>30</v>
      </c>
      <c r="E114" s="32">
        <v>270</v>
      </c>
      <c r="F114" s="32">
        <v>130</v>
      </c>
      <c r="G114" s="32">
        <v>140</v>
      </c>
    </row>
    <row r="115" spans="1:7" ht="16.5">
      <c r="A115" s="32" t="s">
        <v>16</v>
      </c>
      <c r="B115" s="32">
        <v>49</v>
      </c>
      <c r="C115" s="32">
        <v>22</v>
      </c>
      <c r="D115" s="32">
        <v>27</v>
      </c>
      <c r="E115" s="32">
        <v>164</v>
      </c>
      <c r="F115" s="32">
        <v>86</v>
      </c>
      <c r="G115" s="32">
        <v>78</v>
      </c>
    </row>
    <row r="116" spans="1:7" ht="16.5">
      <c r="A116" s="32" t="s">
        <v>17</v>
      </c>
      <c r="B116" s="32">
        <v>116</v>
      </c>
      <c r="C116" s="32">
        <v>73</v>
      </c>
      <c r="D116" s="32">
        <v>43</v>
      </c>
      <c r="E116" s="32">
        <v>561</v>
      </c>
      <c r="F116" s="32">
        <v>458</v>
      </c>
      <c r="G116" s="32">
        <v>103</v>
      </c>
    </row>
    <row r="117" spans="1:7" ht="16.5">
      <c r="A117" s="32" t="s">
        <v>18</v>
      </c>
      <c r="B117" s="32">
        <v>230</v>
      </c>
      <c r="C117" s="32">
        <v>138</v>
      </c>
      <c r="D117" s="32">
        <v>92</v>
      </c>
      <c r="E117" s="32">
        <v>1011</v>
      </c>
      <c r="F117" s="32">
        <v>794</v>
      </c>
      <c r="G117" s="32">
        <v>217</v>
      </c>
    </row>
    <row r="118" spans="1:7" ht="16.5">
      <c r="A118" s="32" t="s">
        <v>19</v>
      </c>
      <c r="B118" s="32">
        <v>39</v>
      </c>
      <c r="C118" s="32">
        <v>19</v>
      </c>
      <c r="D118" s="32">
        <v>20</v>
      </c>
      <c r="E118" s="32">
        <v>194</v>
      </c>
      <c r="F118" s="32">
        <v>106</v>
      </c>
      <c r="G118" s="32">
        <v>88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51:I51"/>
    <mergeCell ref="A53:I53"/>
    <mergeCell ref="A54:I54"/>
    <mergeCell ref="A57:I57"/>
    <mergeCell ref="A59:A60"/>
    <mergeCell ref="B59:D59"/>
    <mergeCell ref="E59:G59"/>
    <mergeCell ref="A75:I75"/>
    <mergeCell ref="A77:I77"/>
    <mergeCell ref="A78:I78"/>
    <mergeCell ref="A81:I81"/>
    <mergeCell ref="A83:A84"/>
    <mergeCell ref="B83:D83"/>
    <mergeCell ref="E83:G83"/>
    <mergeCell ref="A99:I99"/>
    <mergeCell ref="A101:I101"/>
    <mergeCell ref="A102:I102"/>
    <mergeCell ref="A105:I105"/>
    <mergeCell ref="A107:A108"/>
    <mergeCell ref="B107:D107"/>
    <mergeCell ref="E107:G10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82" workbookViewId="0">
      <selection activeCell="A97" sqref="A97:I117"/>
    </sheetView>
  </sheetViews>
  <sheetFormatPr baseColWidth="10" defaultRowHeight="15"/>
  <cols>
    <col min="1" max="1" width="31.5703125" style="48" customWidth="1"/>
    <col min="2" max="7" width="13.7109375" style="48" customWidth="1"/>
    <col min="8" max="8" width="0" style="48" hidden="1" customWidth="1"/>
    <col min="9" max="9" width="7.28515625" style="48" customWidth="1"/>
    <col min="10" max="16384" width="11.42578125" style="48"/>
  </cols>
  <sheetData>
    <row r="1" spans="1:9" ht="33.75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23.65" customHeight="1"/>
    <row r="3" spans="1:9" ht="46.5" customHeight="1">
      <c r="A3" s="62" t="s">
        <v>30</v>
      </c>
      <c r="B3" s="63"/>
      <c r="C3" s="63"/>
      <c r="D3" s="63"/>
      <c r="E3" s="63"/>
      <c r="F3" s="63"/>
      <c r="G3" s="63"/>
      <c r="H3" s="63"/>
      <c r="I3" s="63"/>
    </row>
    <row r="4" spans="1:9" ht="5.0999999999999996" customHeight="1"/>
    <row r="5" spans="1:9" ht="18" customHeight="1">
      <c r="A5" s="64" t="s">
        <v>36</v>
      </c>
      <c r="B5" s="63"/>
      <c r="C5" s="63"/>
      <c r="D5" s="63"/>
      <c r="E5" s="63"/>
      <c r="F5" s="63"/>
      <c r="G5" s="63"/>
      <c r="H5" s="63"/>
      <c r="I5" s="63"/>
    </row>
    <row r="6" spans="1:9" ht="18" customHeight="1">
      <c r="A6" s="64" t="s">
        <v>2</v>
      </c>
      <c r="B6" s="63"/>
      <c r="C6" s="63"/>
      <c r="D6" s="63"/>
      <c r="E6" s="63"/>
      <c r="F6" s="63"/>
      <c r="G6" s="63"/>
      <c r="H6" s="63"/>
      <c r="I6" s="63"/>
    </row>
    <row r="7" spans="1:9" ht="12.2" customHeight="1"/>
    <row r="8" spans="1:9" ht="15.4" customHeight="1"/>
    <row r="9" spans="1:9" ht="18" customHeight="1">
      <c r="A9" s="65" t="s">
        <v>3</v>
      </c>
      <c r="B9" s="63"/>
      <c r="C9" s="63"/>
      <c r="D9" s="63"/>
      <c r="E9" s="63"/>
      <c r="F9" s="63"/>
      <c r="G9" s="63"/>
      <c r="H9" s="63"/>
      <c r="I9" s="63"/>
    </row>
    <row r="10" spans="1:9" ht="8.4499999999999993" customHeight="1"/>
    <row r="11" spans="1:9">
      <c r="A11" s="57" t="s">
        <v>4</v>
      </c>
      <c r="B11" s="59" t="s">
        <v>5</v>
      </c>
      <c r="C11" s="67"/>
      <c r="D11" s="68"/>
      <c r="E11" s="59" t="s">
        <v>6</v>
      </c>
      <c r="F11" s="67"/>
      <c r="G11" s="68"/>
    </row>
    <row r="12" spans="1:9">
      <c r="A12" s="66"/>
      <c r="B12" s="49" t="s">
        <v>7</v>
      </c>
      <c r="C12" s="49" t="s">
        <v>8</v>
      </c>
      <c r="D12" s="49" t="s">
        <v>9</v>
      </c>
      <c r="E12" s="49" t="s">
        <v>7</v>
      </c>
      <c r="F12" s="49" t="s">
        <v>8</v>
      </c>
      <c r="G12" s="49" t="s">
        <v>9</v>
      </c>
    </row>
    <row r="13" spans="1:9" ht="16.5">
      <c r="A13" s="50" t="s">
        <v>10</v>
      </c>
      <c r="B13" s="50" t="s">
        <v>10</v>
      </c>
      <c r="C13" s="50" t="s">
        <v>10</v>
      </c>
      <c r="D13" s="50" t="s">
        <v>10</v>
      </c>
      <c r="E13" s="50" t="s">
        <v>10</v>
      </c>
      <c r="F13" s="50" t="s">
        <v>10</v>
      </c>
      <c r="G13" s="50" t="s">
        <v>10</v>
      </c>
    </row>
    <row r="14" spans="1:9" ht="16.5">
      <c r="A14" s="51" t="s">
        <v>11</v>
      </c>
      <c r="B14" s="51">
        <v>4018</v>
      </c>
      <c r="C14" s="51">
        <v>2314</v>
      </c>
      <c r="D14" s="51">
        <v>1704</v>
      </c>
      <c r="E14" s="51">
        <v>21130</v>
      </c>
      <c r="F14" s="51">
        <v>13825</v>
      </c>
      <c r="G14" s="51">
        <v>7305</v>
      </c>
    </row>
    <row r="15" spans="1:9" ht="16.5">
      <c r="A15" s="52" t="s">
        <v>12</v>
      </c>
      <c r="B15" s="52">
        <v>160</v>
      </c>
      <c r="C15" s="52">
        <v>75</v>
      </c>
      <c r="D15" s="52">
        <v>85</v>
      </c>
      <c r="E15" s="52">
        <v>427</v>
      </c>
      <c r="F15" s="52">
        <v>209</v>
      </c>
      <c r="G15" s="52">
        <v>218</v>
      </c>
    </row>
    <row r="16" spans="1:9" ht="16.5">
      <c r="A16" s="52" t="s">
        <v>13</v>
      </c>
      <c r="B16" s="52">
        <v>101</v>
      </c>
      <c r="C16" s="52">
        <v>51</v>
      </c>
      <c r="D16" s="52">
        <v>50</v>
      </c>
      <c r="E16" s="52">
        <v>1839</v>
      </c>
      <c r="F16" s="52">
        <v>866</v>
      </c>
      <c r="G16" s="52">
        <v>973</v>
      </c>
    </row>
    <row r="17" spans="1:9" ht="16.5">
      <c r="A17" s="52" t="s">
        <v>14</v>
      </c>
      <c r="B17" s="52">
        <v>234</v>
      </c>
      <c r="C17" s="52">
        <v>109</v>
      </c>
      <c r="D17" s="52">
        <v>125</v>
      </c>
      <c r="E17" s="52">
        <v>2558</v>
      </c>
      <c r="F17" s="52">
        <v>1245</v>
      </c>
      <c r="G17" s="52">
        <v>1313</v>
      </c>
    </row>
    <row r="18" spans="1:9" ht="16.5">
      <c r="A18" s="52" t="s">
        <v>15</v>
      </c>
      <c r="B18" s="52">
        <v>360</v>
      </c>
      <c r="C18" s="52">
        <v>175</v>
      </c>
      <c r="D18" s="52">
        <v>185</v>
      </c>
      <c r="E18" s="52">
        <v>1444</v>
      </c>
      <c r="F18" s="52">
        <v>690</v>
      </c>
      <c r="G18" s="52">
        <v>754</v>
      </c>
    </row>
    <row r="19" spans="1:9" ht="16.5">
      <c r="A19" s="52" t="s">
        <v>16</v>
      </c>
      <c r="B19" s="52">
        <v>278</v>
      </c>
      <c r="C19" s="52">
        <v>148</v>
      </c>
      <c r="D19" s="52">
        <v>130</v>
      </c>
      <c r="E19" s="52">
        <v>1283</v>
      </c>
      <c r="F19" s="52">
        <v>737</v>
      </c>
      <c r="G19" s="52">
        <v>546</v>
      </c>
    </row>
    <row r="20" spans="1:9" ht="16.5">
      <c r="A20" s="52" t="s">
        <v>17</v>
      </c>
      <c r="B20" s="52">
        <v>915</v>
      </c>
      <c r="C20" s="52">
        <v>593</v>
      </c>
      <c r="D20" s="52">
        <v>322</v>
      </c>
      <c r="E20" s="52">
        <v>4552</v>
      </c>
      <c r="F20" s="52">
        <v>3767</v>
      </c>
      <c r="G20" s="52">
        <v>785</v>
      </c>
    </row>
    <row r="21" spans="1:9" ht="16.5">
      <c r="A21" s="52" t="s">
        <v>18</v>
      </c>
      <c r="B21" s="52">
        <v>1590</v>
      </c>
      <c r="C21" s="52">
        <v>950</v>
      </c>
      <c r="D21" s="52">
        <v>640</v>
      </c>
      <c r="E21" s="52">
        <v>7365</v>
      </c>
      <c r="F21" s="52">
        <v>5335</v>
      </c>
      <c r="G21" s="52">
        <v>2030</v>
      </c>
    </row>
    <row r="22" spans="1:9" ht="16.5">
      <c r="A22" s="52" t="s">
        <v>19</v>
      </c>
      <c r="B22" s="52">
        <v>380</v>
      </c>
      <c r="C22" s="52">
        <v>213</v>
      </c>
      <c r="D22" s="52">
        <v>167</v>
      </c>
      <c r="E22" s="52">
        <v>1662</v>
      </c>
      <c r="F22" s="52">
        <v>976</v>
      </c>
      <c r="G22" s="52">
        <v>686</v>
      </c>
    </row>
    <row r="23" spans="1:9" ht="72.95" customHeight="1"/>
    <row r="26" spans="1:9">
      <c r="A26" s="62" t="s">
        <v>30</v>
      </c>
      <c r="B26" s="63"/>
      <c r="C26" s="63"/>
      <c r="D26" s="63"/>
      <c r="E26" s="63"/>
      <c r="F26" s="63"/>
      <c r="G26" s="63"/>
      <c r="H26" s="63"/>
      <c r="I26" s="63"/>
    </row>
    <row r="28" spans="1:9">
      <c r="A28" s="64" t="s">
        <v>36</v>
      </c>
      <c r="B28" s="63"/>
      <c r="C28" s="63"/>
      <c r="D28" s="63"/>
      <c r="E28" s="63"/>
      <c r="F28" s="63"/>
      <c r="G28" s="63"/>
      <c r="H28" s="63"/>
      <c r="I28" s="63"/>
    </row>
    <row r="29" spans="1:9">
      <c r="A29" s="64" t="s">
        <v>20</v>
      </c>
      <c r="B29" s="63"/>
      <c r="C29" s="63"/>
      <c r="D29" s="63"/>
      <c r="E29" s="63"/>
      <c r="F29" s="63"/>
      <c r="G29" s="63"/>
      <c r="H29" s="63"/>
      <c r="I29" s="63"/>
    </row>
    <row r="32" spans="1:9">
      <c r="A32" s="65" t="s">
        <v>3</v>
      </c>
      <c r="B32" s="63"/>
      <c r="C32" s="63"/>
      <c r="D32" s="63"/>
      <c r="E32" s="63"/>
      <c r="F32" s="63"/>
      <c r="G32" s="63"/>
      <c r="H32" s="63"/>
      <c r="I32" s="63"/>
    </row>
    <row r="34" spans="1:7">
      <c r="A34" s="57" t="s">
        <v>4</v>
      </c>
      <c r="B34" s="59" t="s">
        <v>5</v>
      </c>
      <c r="C34" s="67"/>
      <c r="D34" s="68"/>
      <c r="E34" s="59" t="s">
        <v>6</v>
      </c>
      <c r="F34" s="67"/>
      <c r="G34" s="68"/>
    </row>
    <row r="35" spans="1:7">
      <c r="A35" s="66"/>
      <c r="B35" s="49" t="s">
        <v>7</v>
      </c>
      <c r="C35" s="49" t="s">
        <v>8</v>
      </c>
      <c r="D35" s="49" t="s">
        <v>9</v>
      </c>
      <c r="E35" s="49" t="s">
        <v>7</v>
      </c>
      <c r="F35" s="49" t="s">
        <v>8</v>
      </c>
      <c r="G35" s="49" t="s">
        <v>9</v>
      </c>
    </row>
    <row r="36" spans="1:7" ht="16.5">
      <c r="A36" s="50" t="s">
        <v>10</v>
      </c>
      <c r="B36" s="50" t="s">
        <v>10</v>
      </c>
      <c r="C36" s="50" t="s">
        <v>10</v>
      </c>
      <c r="D36" s="50" t="s">
        <v>10</v>
      </c>
      <c r="E36" s="50" t="s">
        <v>10</v>
      </c>
      <c r="F36" s="50" t="s">
        <v>10</v>
      </c>
      <c r="G36" s="50" t="s">
        <v>10</v>
      </c>
    </row>
    <row r="37" spans="1:7" ht="16.5">
      <c r="A37" s="51" t="s">
        <v>11</v>
      </c>
      <c r="B37" s="51">
        <v>2290</v>
      </c>
      <c r="C37" s="51">
        <v>1341</v>
      </c>
      <c r="D37" s="51">
        <v>949</v>
      </c>
      <c r="E37" s="51">
        <v>8953</v>
      </c>
      <c r="F37" s="51">
        <v>5948</v>
      </c>
      <c r="G37" s="51">
        <v>3005</v>
      </c>
    </row>
    <row r="38" spans="1:7" ht="16.5">
      <c r="A38" s="52" t="s">
        <v>12</v>
      </c>
      <c r="B38" s="52">
        <v>98</v>
      </c>
      <c r="C38" s="52">
        <v>43</v>
      </c>
      <c r="D38" s="52">
        <v>55</v>
      </c>
      <c r="E38" s="52">
        <v>259</v>
      </c>
      <c r="F38" s="52">
        <v>127</v>
      </c>
      <c r="G38" s="52">
        <v>132</v>
      </c>
    </row>
    <row r="39" spans="1:7" ht="16.5">
      <c r="A39" s="52" t="s">
        <v>13</v>
      </c>
      <c r="B39" s="52">
        <v>37</v>
      </c>
      <c r="C39" s="52">
        <v>20</v>
      </c>
      <c r="D39" s="52">
        <v>17</v>
      </c>
      <c r="E39" s="52">
        <v>438</v>
      </c>
      <c r="F39" s="52">
        <v>230</v>
      </c>
      <c r="G39" s="52">
        <v>208</v>
      </c>
    </row>
    <row r="40" spans="1:7" ht="16.5">
      <c r="A40" s="52" t="s">
        <v>14</v>
      </c>
      <c r="B40" s="52">
        <v>148</v>
      </c>
      <c r="C40" s="52">
        <v>72</v>
      </c>
      <c r="D40" s="52">
        <v>76</v>
      </c>
      <c r="E40" s="52">
        <v>886</v>
      </c>
      <c r="F40" s="52">
        <v>435</v>
      </c>
      <c r="G40" s="52">
        <v>451</v>
      </c>
    </row>
    <row r="41" spans="1:7" ht="16.5">
      <c r="A41" s="52" t="s">
        <v>15</v>
      </c>
      <c r="B41" s="52">
        <v>159</v>
      </c>
      <c r="C41" s="52">
        <v>79</v>
      </c>
      <c r="D41" s="52">
        <v>80</v>
      </c>
      <c r="E41" s="52">
        <v>484</v>
      </c>
      <c r="F41" s="52">
        <v>244</v>
      </c>
      <c r="G41" s="52">
        <v>240</v>
      </c>
    </row>
    <row r="42" spans="1:7" ht="16.5">
      <c r="A42" s="52" t="s">
        <v>16</v>
      </c>
      <c r="B42" s="52">
        <v>143</v>
      </c>
      <c r="C42" s="52">
        <v>77</v>
      </c>
      <c r="D42" s="52">
        <v>66</v>
      </c>
      <c r="E42" s="52">
        <v>482</v>
      </c>
      <c r="F42" s="52">
        <v>286</v>
      </c>
      <c r="G42" s="52">
        <v>196</v>
      </c>
    </row>
    <row r="43" spans="1:7" ht="16.5">
      <c r="A43" s="52" t="s">
        <v>17</v>
      </c>
      <c r="B43" s="52">
        <v>560</v>
      </c>
      <c r="C43" s="52">
        <v>371</v>
      </c>
      <c r="D43" s="52">
        <v>189</v>
      </c>
      <c r="E43" s="52">
        <v>2213</v>
      </c>
      <c r="F43" s="52">
        <v>1785</v>
      </c>
      <c r="G43" s="52">
        <v>428</v>
      </c>
    </row>
    <row r="44" spans="1:7" ht="16.5">
      <c r="A44" s="52" t="s">
        <v>18</v>
      </c>
      <c r="B44" s="52">
        <v>915</v>
      </c>
      <c r="C44" s="52">
        <v>559</v>
      </c>
      <c r="D44" s="52">
        <v>356</v>
      </c>
      <c r="E44" s="52">
        <v>3270</v>
      </c>
      <c r="F44" s="52">
        <v>2307</v>
      </c>
      <c r="G44" s="52">
        <v>963</v>
      </c>
    </row>
    <row r="45" spans="1:7" ht="16.5">
      <c r="A45" s="52" t="s">
        <v>19</v>
      </c>
      <c r="B45" s="52">
        <v>230</v>
      </c>
      <c r="C45" s="52">
        <v>120</v>
      </c>
      <c r="D45" s="52">
        <v>110</v>
      </c>
      <c r="E45" s="52">
        <v>921</v>
      </c>
      <c r="F45" s="52">
        <v>534</v>
      </c>
      <c r="G45" s="52">
        <v>387</v>
      </c>
    </row>
    <row r="50" spans="1:9">
      <c r="A50" s="62" t="s">
        <v>30</v>
      </c>
      <c r="B50" s="63"/>
      <c r="C50" s="63"/>
      <c r="D50" s="63"/>
      <c r="E50" s="63"/>
      <c r="F50" s="63"/>
      <c r="G50" s="63"/>
      <c r="H50" s="63"/>
      <c r="I50" s="63"/>
    </row>
    <row r="52" spans="1:9">
      <c r="A52" s="64" t="s">
        <v>36</v>
      </c>
      <c r="B52" s="63"/>
      <c r="C52" s="63"/>
      <c r="D52" s="63"/>
      <c r="E52" s="63"/>
      <c r="F52" s="63"/>
      <c r="G52" s="63"/>
      <c r="H52" s="63"/>
      <c r="I52" s="63"/>
    </row>
    <row r="53" spans="1:9">
      <c r="A53" s="64" t="s">
        <v>21</v>
      </c>
      <c r="B53" s="63"/>
      <c r="C53" s="63"/>
      <c r="D53" s="63"/>
      <c r="E53" s="63"/>
      <c r="F53" s="63"/>
      <c r="G53" s="63"/>
      <c r="H53" s="63"/>
      <c r="I53" s="63"/>
    </row>
    <row r="56" spans="1:9">
      <c r="A56" s="65" t="s">
        <v>3</v>
      </c>
      <c r="B56" s="63"/>
      <c r="C56" s="63"/>
      <c r="D56" s="63"/>
      <c r="E56" s="63"/>
      <c r="F56" s="63"/>
      <c r="G56" s="63"/>
      <c r="H56" s="63"/>
      <c r="I56" s="63"/>
    </row>
    <row r="58" spans="1:9">
      <c r="A58" s="57" t="s">
        <v>4</v>
      </c>
      <c r="B58" s="59" t="s">
        <v>5</v>
      </c>
      <c r="C58" s="67"/>
      <c r="D58" s="68"/>
      <c r="E58" s="59" t="s">
        <v>6</v>
      </c>
      <c r="F58" s="67"/>
      <c r="G58" s="68"/>
    </row>
    <row r="59" spans="1:9">
      <c r="A59" s="66"/>
      <c r="B59" s="49" t="s">
        <v>7</v>
      </c>
      <c r="C59" s="49" t="s">
        <v>8</v>
      </c>
      <c r="D59" s="49" t="s">
        <v>9</v>
      </c>
      <c r="E59" s="49" t="s">
        <v>7</v>
      </c>
      <c r="F59" s="49" t="s">
        <v>8</v>
      </c>
      <c r="G59" s="49" t="s">
        <v>9</v>
      </c>
    </row>
    <row r="60" spans="1:9" ht="16.5">
      <c r="A60" s="50" t="s">
        <v>10</v>
      </c>
      <c r="B60" s="50" t="s">
        <v>10</v>
      </c>
      <c r="C60" s="50" t="s">
        <v>10</v>
      </c>
      <c r="D60" s="50" t="s">
        <v>10</v>
      </c>
      <c r="E60" s="50" t="s">
        <v>10</v>
      </c>
      <c r="F60" s="50" t="s">
        <v>10</v>
      </c>
      <c r="G60" s="50" t="s">
        <v>10</v>
      </c>
    </row>
    <row r="61" spans="1:9" ht="16.5">
      <c r="A61" s="51" t="s">
        <v>11</v>
      </c>
      <c r="B61" s="51">
        <v>629</v>
      </c>
      <c r="C61" s="51">
        <v>372</v>
      </c>
      <c r="D61" s="51">
        <v>257</v>
      </c>
      <c r="E61" s="51">
        <v>5000</v>
      </c>
      <c r="F61" s="51">
        <v>3324</v>
      </c>
      <c r="G61" s="51">
        <v>1676</v>
      </c>
    </row>
    <row r="62" spans="1:9" ht="16.5">
      <c r="A62" s="52" t="s">
        <v>12</v>
      </c>
      <c r="B62" s="52">
        <v>23</v>
      </c>
      <c r="C62" s="52">
        <v>10</v>
      </c>
      <c r="D62" s="52">
        <v>13</v>
      </c>
      <c r="E62" s="52">
        <v>58</v>
      </c>
      <c r="F62" s="52">
        <v>25</v>
      </c>
      <c r="G62" s="52">
        <v>33</v>
      </c>
    </row>
    <row r="63" spans="1:9" ht="16.5">
      <c r="A63" s="52" t="s">
        <v>13</v>
      </c>
      <c r="B63" s="52">
        <v>27</v>
      </c>
      <c r="C63" s="52">
        <v>11</v>
      </c>
      <c r="D63" s="52">
        <v>16</v>
      </c>
      <c r="E63" s="52">
        <v>582</v>
      </c>
      <c r="F63" s="52">
        <v>259</v>
      </c>
      <c r="G63" s="52">
        <v>323</v>
      </c>
    </row>
    <row r="64" spans="1:9" ht="16.5">
      <c r="A64" s="52" t="s">
        <v>14</v>
      </c>
      <c r="B64" s="52">
        <v>33</v>
      </c>
      <c r="C64" s="52">
        <v>15</v>
      </c>
      <c r="D64" s="52">
        <v>18</v>
      </c>
      <c r="E64" s="52">
        <v>775</v>
      </c>
      <c r="F64" s="52">
        <v>362</v>
      </c>
      <c r="G64" s="52">
        <v>413</v>
      </c>
    </row>
    <row r="65" spans="1:9" ht="16.5">
      <c r="A65" s="52" t="s">
        <v>15</v>
      </c>
      <c r="B65" s="52">
        <v>44</v>
      </c>
      <c r="C65" s="52">
        <v>25</v>
      </c>
      <c r="D65" s="52">
        <v>19</v>
      </c>
      <c r="E65" s="52">
        <v>221</v>
      </c>
      <c r="F65" s="52">
        <v>107</v>
      </c>
      <c r="G65" s="52">
        <v>114</v>
      </c>
    </row>
    <row r="66" spans="1:9" ht="16.5">
      <c r="A66" s="52" t="s">
        <v>16</v>
      </c>
      <c r="B66" s="52">
        <v>31</v>
      </c>
      <c r="C66" s="52">
        <v>16</v>
      </c>
      <c r="D66" s="52">
        <v>15</v>
      </c>
      <c r="E66" s="52">
        <v>159</v>
      </c>
      <c r="F66" s="52">
        <v>108</v>
      </c>
      <c r="G66" s="52">
        <v>51</v>
      </c>
    </row>
    <row r="67" spans="1:9" ht="16.5">
      <c r="A67" s="52" t="s">
        <v>17</v>
      </c>
      <c r="B67" s="52">
        <v>165</v>
      </c>
      <c r="C67" s="52">
        <v>110</v>
      </c>
      <c r="D67" s="52">
        <v>55</v>
      </c>
      <c r="E67" s="52">
        <v>1175</v>
      </c>
      <c r="F67" s="52">
        <v>1011</v>
      </c>
      <c r="G67" s="52">
        <v>164</v>
      </c>
    </row>
    <row r="68" spans="1:9" ht="16.5">
      <c r="A68" s="52" t="s">
        <v>18</v>
      </c>
      <c r="B68" s="52">
        <v>259</v>
      </c>
      <c r="C68" s="52">
        <v>154</v>
      </c>
      <c r="D68" s="52">
        <v>105</v>
      </c>
      <c r="E68" s="52">
        <v>1740</v>
      </c>
      <c r="F68" s="52">
        <v>1278</v>
      </c>
      <c r="G68" s="52">
        <v>462</v>
      </c>
    </row>
    <row r="69" spans="1:9" ht="16.5">
      <c r="A69" s="52" t="s">
        <v>19</v>
      </c>
      <c r="B69" s="52">
        <v>47</v>
      </c>
      <c r="C69" s="52">
        <v>31</v>
      </c>
      <c r="D69" s="52">
        <v>16</v>
      </c>
      <c r="E69" s="52">
        <v>290</v>
      </c>
      <c r="F69" s="52">
        <v>174</v>
      </c>
      <c r="G69" s="52">
        <v>116</v>
      </c>
    </row>
    <row r="73" spans="1:9">
      <c r="A73" s="62" t="s">
        <v>30</v>
      </c>
      <c r="B73" s="63"/>
      <c r="C73" s="63"/>
      <c r="D73" s="63"/>
      <c r="E73" s="63"/>
      <c r="F73" s="63"/>
      <c r="G73" s="63"/>
      <c r="H73" s="63"/>
      <c r="I73" s="63"/>
    </row>
    <row r="75" spans="1:9">
      <c r="A75" s="64" t="s">
        <v>36</v>
      </c>
      <c r="B75" s="63"/>
      <c r="C75" s="63"/>
      <c r="D75" s="63"/>
      <c r="E75" s="63"/>
      <c r="F75" s="63"/>
      <c r="G75" s="63"/>
      <c r="H75" s="63"/>
      <c r="I75" s="63"/>
    </row>
    <row r="76" spans="1:9">
      <c r="A76" s="64" t="s">
        <v>22</v>
      </c>
      <c r="B76" s="63"/>
      <c r="C76" s="63"/>
      <c r="D76" s="63"/>
      <c r="E76" s="63"/>
      <c r="F76" s="63"/>
      <c r="G76" s="63"/>
      <c r="H76" s="63"/>
      <c r="I76" s="63"/>
    </row>
    <row r="79" spans="1:9">
      <c r="A79" s="65" t="s">
        <v>3</v>
      </c>
      <c r="B79" s="63"/>
      <c r="C79" s="63"/>
      <c r="D79" s="63"/>
      <c r="E79" s="63"/>
      <c r="F79" s="63"/>
      <c r="G79" s="63"/>
      <c r="H79" s="63"/>
      <c r="I79" s="63"/>
    </row>
    <row r="81" spans="1:7">
      <c r="A81" s="57" t="s">
        <v>4</v>
      </c>
      <c r="B81" s="59" t="s">
        <v>5</v>
      </c>
      <c r="C81" s="67"/>
      <c r="D81" s="68"/>
      <c r="E81" s="59" t="s">
        <v>6</v>
      </c>
      <c r="F81" s="67"/>
      <c r="G81" s="68"/>
    </row>
    <row r="82" spans="1:7">
      <c r="A82" s="66"/>
      <c r="B82" s="49" t="s">
        <v>7</v>
      </c>
      <c r="C82" s="49" t="s">
        <v>8</v>
      </c>
      <c r="D82" s="49" t="s">
        <v>9</v>
      </c>
      <c r="E82" s="49" t="s">
        <v>7</v>
      </c>
      <c r="F82" s="49" t="s">
        <v>8</v>
      </c>
      <c r="G82" s="49" t="s">
        <v>9</v>
      </c>
    </row>
    <row r="83" spans="1:7" ht="16.5">
      <c r="A83" s="50" t="s">
        <v>10</v>
      </c>
      <c r="B83" s="50" t="s">
        <v>10</v>
      </c>
      <c r="C83" s="50" t="s">
        <v>10</v>
      </c>
      <c r="D83" s="50" t="s">
        <v>10</v>
      </c>
      <c r="E83" s="50" t="s">
        <v>10</v>
      </c>
      <c r="F83" s="50" t="s">
        <v>10</v>
      </c>
      <c r="G83" s="50" t="s">
        <v>10</v>
      </c>
    </row>
    <row r="84" spans="1:7" ht="16.5">
      <c r="A84" s="51" t="s">
        <v>11</v>
      </c>
      <c r="B84" s="51">
        <v>650</v>
      </c>
      <c r="C84" s="51">
        <v>351</v>
      </c>
      <c r="D84" s="51">
        <v>299</v>
      </c>
      <c r="E84" s="51">
        <v>4364</v>
      </c>
      <c r="F84" s="51">
        <v>2729</v>
      </c>
      <c r="G84" s="51">
        <v>1635</v>
      </c>
    </row>
    <row r="85" spans="1:7" ht="16.5">
      <c r="A85" s="52" t="s">
        <v>12</v>
      </c>
      <c r="B85" s="52">
        <v>21</v>
      </c>
      <c r="C85" s="52">
        <v>12</v>
      </c>
      <c r="D85" s="52">
        <v>9</v>
      </c>
      <c r="E85" s="52">
        <v>65</v>
      </c>
      <c r="F85" s="52">
        <v>29</v>
      </c>
      <c r="G85" s="52">
        <v>36</v>
      </c>
    </row>
    <row r="86" spans="1:7" ht="16.5">
      <c r="A86" s="52" t="s">
        <v>13</v>
      </c>
      <c r="B86" s="52">
        <v>23</v>
      </c>
      <c r="C86" s="52">
        <v>11</v>
      </c>
      <c r="D86" s="52">
        <v>12</v>
      </c>
      <c r="E86" s="52">
        <v>414</v>
      </c>
      <c r="F86" s="52">
        <v>191</v>
      </c>
      <c r="G86" s="52">
        <v>223</v>
      </c>
    </row>
    <row r="87" spans="1:7" ht="16.5">
      <c r="A87" s="52" t="s">
        <v>14</v>
      </c>
      <c r="B87" s="52">
        <v>20</v>
      </c>
      <c r="C87" s="52">
        <v>7</v>
      </c>
      <c r="D87" s="52">
        <v>13</v>
      </c>
      <c r="E87" s="52">
        <v>468</v>
      </c>
      <c r="F87" s="52">
        <v>239</v>
      </c>
      <c r="G87" s="52">
        <v>229</v>
      </c>
    </row>
    <row r="88" spans="1:7" ht="16.5">
      <c r="A88" s="52" t="s">
        <v>15</v>
      </c>
      <c r="B88" s="52">
        <v>81</v>
      </c>
      <c r="C88" s="52">
        <v>32</v>
      </c>
      <c r="D88" s="52">
        <v>49</v>
      </c>
      <c r="E88" s="52">
        <v>502</v>
      </c>
      <c r="F88" s="52">
        <v>231</v>
      </c>
      <c r="G88" s="52">
        <v>271</v>
      </c>
    </row>
    <row r="89" spans="1:7" ht="16.5">
      <c r="A89" s="52" t="s">
        <v>16</v>
      </c>
      <c r="B89" s="52">
        <v>68</v>
      </c>
      <c r="C89" s="52">
        <v>40</v>
      </c>
      <c r="D89" s="52">
        <v>28</v>
      </c>
      <c r="E89" s="52">
        <v>536</v>
      </c>
      <c r="F89" s="52">
        <v>290</v>
      </c>
      <c r="G89" s="52">
        <v>246</v>
      </c>
    </row>
    <row r="90" spans="1:7" ht="16.5">
      <c r="A90" s="52" t="s">
        <v>17</v>
      </c>
      <c r="B90" s="52">
        <v>109</v>
      </c>
      <c r="C90" s="52">
        <v>56</v>
      </c>
      <c r="D90" s="52">
        <v>53</v>
      </c>
      <c r="E90" s="52">
        <v>670</v>
      </c>
      <c r="F90" s="52">
        <v>535</v>
      </c>
      <c r="G90" s="52">
        <v>135</v>
      </c>
    </row>
    <row r="91" spans="1:7" ht="16.5">
      <c r="A91" s="52" t="s">
        <v>18</v>
      </c>
      <c r="B91" s="52">
        <v>263</v>
      </c>
      <c r="C91" s="52">
        <v>153</v>
      </c>
      <c r="D91" s="52">
        <v>110</v>
      </c>
      <c r="E91" s="52">
        <v>1423</v>
      </c>
      <c r="F91" s="52">
        <v>1028</v>
      </c>
      <c r="G91" s="52">
        <v>395</v>
      </c>
    </row>
    <row r="92" spans="1:7" ht="16.5">
      <c r="A92" s="52" t="s">
        <v>19</v>
      </c>
      <c r="B92" s="52">
        <v>65</v>
      </c>
      <c r="C92" s="52">
        <v>40</v>
      </c>
      <c r="D92" s="52">
        <v>25</v>
      </c>
      <c r="E92" s="52">
        <v>286</v>
      </c>
      <c r="F92" s="52">
        <v>186</v>
      </c>
      <c r="G92" s="52">
        <v>100</v>
      </c>
    </row>
    <row r="97" spans="1:9">
      <c r="A97" s="62" t="s">
        <v>30</v>
      </c>
      <c r="B97" s="63"/>
      <c r="C97" s="63"/>
      <c r="D97" s="63"/>
      <c r="E97" s="63"/>
      <c r="F97" s="63"/>
      <c r="G97" s="63"/>
      <c r="H97" s="63"/>
      <c r="I97" s="63"/>
    </row>
    <row r="99" spans="1:9">
      <c r="A99" s="64" t="s">
        <v>36</v>
      </c>
      <c r="B99" s="63"/>
      <c r="C99" s="63"/>
      <c r="D99" s="63"/>
      <c r="E99" s="63"/>
      <c r="F99" s="63"/>
      <c r="G99" s="63"/>
      <c r="H99" s="63"/>
      <c r="I99" s="63"/>
    </row>
    <row r="100" spans="1:9">
      <c r="A100" s="64" t="s">
        <v>23</v>
      </c>
      <c r="B100" s="63"/>
      <c r="C100" s="63"/>
      <c r="D100" s="63"/>
      <c r="E100" s="63"/>
      <c r="F100" s="63"/>
      <c r="G100" s="63"/>
      <c r="H100" s="63"/>
      <c r="I100" s="63"/>
    </row>
    <row r="103" spans="1:9">
      <c r="A103" s="65" t="s">
        <v>3</v>
      </c>
      <c r="B103" s="63"/>
      <c r="C103" s="63"/>
      <c r="D103" s="63"/>
      <c r="E103" s="63"/>
      <c r="F103" s="63"/>
      <c r="G103" s="63"/>
      <c r="H103" s="63"/>
      <c r="I103" s="63"/>
    </row>
    <row r="105" spans="1:9">
      <c r="A105" s="57" t="s">
        <v>4</v>
      </c>
      <c r="B105" s="59" t="s">
        <v>5</v>
      </c>
      <c r="C105" s="67"/>
      <c r="D105" s="68"/>
      <c r="E105" s="59" t="s">
        <v>6</v>
      </c>
      <c r="F105" s="67"/>
      <c r="G105" s="68"/>
    </row>
    <row r="106" spans="1:9">
      <c r="A106" s="66"/>
      <c r="B106" s="49" t="s">
        <v>7</v>
      </c>
      <c r="C106" s="49" t="s">
        <v>8</v>
      </c>
      <c r="D106" s="49" t="s">
        <v>9</v>
      </c>
      <c r="E106" s="49" t="s">
        <v>7</v>
      </c>
      <c r="F106" s="49" t="s">
        <v>8</v>
      </c>
      <c r="G106" s="49" t="s">
        <v>9</v>
      </c>
    </row>
    <row r="107" spans="1:9" ht="16.5">
      <c r="A107" s="50" t="s">
        <v>10</v>
      </c>
      <c r="B107" s="50" t="s">
        <v>10</v>
      </c>
      <c r="C107" s="50" t="s">
        <v>10</v>
      </c>
      <c r="D107" s="50" t="s">
        <v>10</v>
      </c>
      <c r="E107" s="50" t="s">
        <v>10</v>
      </c>
      <c r="F107" s="50" t="s">
        <v>10</v>
      </c>
      <c r="G107" s="50" t="s">
        <v>10</v>
      </c>
    </row>
    <row r="108" spans="1:9" ht="16.5">
      <c r="A108" s="51" t="s">
        <v>11</v>
      </c>
      <c r="B108" s="51">
        <v>449</v>
      </c>
      <c r="C108" s="51">
        <v>250</v>
      </c>
      <c r="D108" s="51">
        <v>199</v>
      </c>
      <c r="E108" s="51">
        <v>2813</v>
      </c>
      <c r="F108" s="51">
        <v>1824</v>
      </c>
      <c r="G108" s="51">
        <v>989</v>
      </c>
    </row>
    <row r="109" spans="1:9" ht="16.5">
      <c r="A109" s="52" t="s">
        <v>12</v>
      </c>
      <c r="B109" s="52">
        <v>18</v>
      </c>
      <c r="C109" s="52">
        <v>10</v>
      </c>
      <c r="D109" s="52">
        <v>8</v>
      </c>
      <c r="E109" s="52">
        <v>45</v>
      </c>
      <c r="F109" s="52">
        <v>28</v>
      </c>
      <c r="G109" s="52">
        <v>17</v>
      </c>
    </row>
    <row r="110" spans="1:9" ht="16.5">
      <c r="A110" s="52" t="s">
        <v>13</v>
      </c>
      <c r="B110" s="52">
        <v>14</v>
      </c>
      <c r="C110" s="52">
        <v>9</v>
      </c>
      <c r="D110" s="52">
        <v>5</v>
      </c>
      <c r="E110" s="52">
        <v>405</v>
      </c>
      <c r="F110" s="52">
        <v>186</v>
      </c>
      <c r="G110" s="52">
        <v>219</v>
      </c>
    </row>
    <row r="111" spans="1:9" ht="16.5">
      <c r="A111" s="52" t="s">
        <v>14</v>
      </c>
      <c r="B111" s="52">
        <v>33</v>
      </c>
      <c r="C111" s="52">
        <v>15</v>
      </c>
      <c r="D111" s="52">
        <v>18</v>
      </c>
      <c r="E111" s="52">
        <v>429</v>
      </c>
      <c r="F111" s="52">
        <v>209</v>
      </c>
      <c r="G111" s="52">
        <v>220</v>
      </c>
    </row>
    <row r="112" spans="1:9" ht="16.5">
      <c r="A112" s="52" t="s">
        <v>15</v>
      </c>
      <c r="B112" s="52">
        <v>76</v>
      </c>
      <c r="C112" s="52">
        <v>39</v>
      </c>
      <c r="D112" s="52">
        <v>37</v>
      </c>
      <c r="E112" s="52">
        <v>237</v>
      </c>
      <c r="F112" s="52">
        <v>108</v>
      </c>
      <c r="G112" s="52">
        <v>129</v>
      </c>
    </row>
    <row r="113" spans="1:7" ht="16.5">
      <c r="A113" s="52" t="s">
        <v>16</v>
      </c>
      <c r="B113" s="52">
        <v>36</v>
      </c>
      <c r="C113" s="52">
        <v>15</v>
      </c>
      <c r="D113" s="52">
        <v>21</v>
      </c>
      <c r="E113" s="52">
        <v>106</v>
      </c>
      <c r="F113" s="52">
        <v>53</v>
      </c>
      <c r="G113" s="52">
        <v>53</v>
      </c>
    </row>
    <row r="114" spans="1:7" ht="16.5">
      <c r="A114" s="52" t="s">
        <v>17</v>
      </c>
      <c r="B114" s="52">
        <v>81</v>
      </c>
      <c r="C114" s="52">
        <v>56</v>
      </c>
      <c r="D114" s="52">
        <v>25</v>
      </c>
      <c r="E114" s="52">
        <v>494</v>
      </c>
      <c r="F114" s="52">
        <v>436</v>
      </c>
      <c r="G114" s="52">
        <v>58</v>
      </c>
    </row>
    <row r="115" spans="1:7" ht="16.5">
      <c r="A115" s="52" t="s">
        <v>18</v>
      </c>
      <c r="B115" s="52">
        <v>153</v>
      </c>
      <c r="C115" s="52">
        <v>84</v>
      </c>
      <c r="D115" s="52">
        <v>69</v>
      </c>
      <c r="E115" s="52">
        <v>932</v>
      </c>
      <c r="F115" s="52">
        <v>722</v>
      </c>
      <c r="G115" s="52">
        <v>210</v>
      </c>
    </row>
    <row r="116" spans="1:7" ht="16.5">
      <c r="A116" s="52" t="s">
        <v>19</v>
      </c>
      <c r="B116" s="52">
        <v>38</v>
      </c>
      <c r="C116" s="52">
        <v>22</v>
      </c>
      <c r="D116" s="52">
        <v>16</v>
      </c>
      <c r="E116" s="52">
        <v>165</v>
      </c>
      <c r="F116" s="52">
        <v>82</v>
      </c>
      <c r="G116" s="52">
        <v>83</v>
      </c>
    </row>
  </sheetData>
  <mergeCells count="36">
    <mergeCell ref="A99:I99"/>
    <mergeCell ref="A97:I97"/>
    <mergeCell ref="A100:I100"/>
    <mergeCell ref="A103:I103"/>
    <mergeCell ref="A105:A106"/>
    <mergeCell ref="B105:D105"/>
    <mergeCell ref="E105:G105"/>
    <mergeCell ref="A73:I73"/>
    <mergeCell ref="A75:I75"/>
    <mergeCell ref="A76:I76"/>
    <mergeCell ref="A79:I79"/>
    <mergeCell ref="A81:A82"/>
    <mergeCell ref="B81:D81"/>
    <mergeCell ref="E81:G81"/>
    <mergeCell ref="A52:I52"/>
    <mergeCell ref="A50:I50"/>
    <mergeCell ref="A53:I53"/>
    <mergeCell ref="A56:I56"/>
    <mergeCell ref="A58:A59"/>
    <mergeCell ref="B58:D58"/>
    <mergeCell ref="E58:G58"/>
    <mergeCell ref="A28:I28"/>
    <mergeCell ref="A26:I26"/>
    <mergeCell ref="A29:I29"/>
    <mergeCell ref="A32:I32"/>
    <mergeCell ref="A34:A35"/>
    <mergeCell ref="B34:D34"/>
    <mergeCell ref="E34:G34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91" workbookViewId="0">
      <selection sqref="A1:XFD1048576"/>
    </sheetView>
  </sheetViews>
  <sheetFormatPr baseColWidth="10" defaultRowHeight="15"/>
  <cols>
    <col min="1" max="1" width="31.5703125" style="48" customWidth="1"/>
    <col min="2" max="7" width="13.7109375" style="48" customWidth="1"/>
    <col min="8" max="8" width="0" style="48" hidden="1" customWidth="1"/>
    <col min="9" max="9" width="7.28515625" style="48" customWidth="1"/>
    <col min="10" max="16384" width="11.42578125" style="48"/>
  </cols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3" spans="1:9">
      <c r="A3" s="62" t="s">
        <v>30</v>
      </c>
      <c r="B3" s="63"/>
      <c r="C3" s="63"/>
      <c r="D3" s="63"/>
      <c r="E3" s="63"/>
      <c r="F3" s="63"/>
      <c r="G3" s="63"/>
      <c r="H3" s="63"/>
      <c r="I3" s="63"/>
    </row>
    <row r="5" spans="1:9">
      <c r="A5" s="64" t="s">
        <v>37</v>
      </c>
      <c r="B5" s="63"/>
      <c r="C5" s="63"/>
      <c r="D5" s="63"/>
      <c r="E5" s="63"/>
      <c r="F5" s="63"/>
      <c r="G5" s="63"/>
      <c r="H5" s="63"/>
      <c r="I5" s="63"/>
    </row>
    <row r="6" spans="1:9">
      <c r="A6" s="64" t="s">
        <v>2</v>
      </c>
      <c r="B6" s="63"/>
      <c r="C6" s="63"/>
      <c r="D6" s="63"/>
      <c r="E6" s="63"/>
      <c r="F6" s="63"/>
      <c r="G6" s="63"/>
      <c r="H6" s="63"/>
      <c r="I6" s="63"/>
    </row>
    <row r="9" spans="1:9">
      <c r="A9" s="65" t="s">
        <v>3</v>
      </c>
      <c r="B9" s="63"/>
      <c r="C9" s="63"/>
      <c r="D9" s="63"/>
      <c r="E9" s="63"/>
      <c r="F9" s="63"/>
      <c r="G9" s="63"/>
      <c r="H9" s="63"/>
      <c r="I9" s="63"/>
    </row>
    <row r="11" spans="1:9">
      <c r="A11" s="57" t="s">
        <v>4</v>
      </c>
      <c r="B11" s="59" t="s">
        <v>5</v>
      </c>
      <c r="C11" s="67"/>
      <c r="D11" s="68"/>
      <c r="E11" s="59" t="s">
        <v>6</v>
      </c>
      <c r="F11" s="67"/>
      <c r="G11" s="68"/>
    </row>
    <row r="12" spans="1:9">
      <c r="A12" s="66"/>
      <c r="B12" s="49" t="s">
        <v>7</v>
      </c>
      <c r="C12" s="49" t="s">
        <v>8</v>
      </c>
      <c r="D12" s="49" t="s">
        <v>9</v>
      </c>
      <c r="E12" s="49" t="s">
        <v>7</v>
      </c>
      <c r="F12" s="49" t="s">
        <v>8</v>
      </c>
      <c r="G12" s="49" t="s">
        <v>9</v>
      </c>
    </row>
    <row r="13" spans="1:9" ht="16.5">
      <c r="A13" s="50" t="s">
        <v>10</v>
      </c>
      <c r="B13" s="50" t="s">
        <v>10</v>
      </c>
      <c r="C13" s="50" t="s">
        <v>10</v>
      </c>
      <c r="D13" s="50" t="s">
        <v>10</v>
      </c>
      <c r="E13" s="50" t="s">
        <v>10</v>
      </c>
      <c r="F13" s="50" t="s">
        <v>10</v>
      </c>
      <c r="G13" s="50" t="s">
        <v>10</v>
      </c>
    </row>
    <row r="14" spans="1:9" ht="16.5">
      <c r="A14" s="51" t="s">
        <v>11</v>
      </c>
      <c r="B14" s="51">
        <v>4396</v>
      </c>
      <c r="C14" s="51">
        <v>2622</v>
      </c>
      <c r="D14" s="51">
        <v>1774</v>
      </c>
      <c r="E14" s="51">
        <v>18828</v>
      </c>
      <c r="F14" s="51">
        <v>12032</v>
      </c>
      <c r="G14" s="51">
        <v>6796</v>
      </c>
    </row>
    <row r="15" spans="1:9" ht="16.5">
      <c r="A15" s="52" t="s">
        <v>12</v>
      </c>
      <c r="B15" s="52">
        <v>168</v>
      </c>
      <c r="C15" s="52">
        <v>89</v>
      </c>
      <c r="D15" s="52">
        <v>79</v>
      </c>
      <c r="E15" s="52">
        <v>431</v>
      </c>
      <c r="F15" s="52">
        <v>218</v>
      </c>
      <c r="G15" s="52">
        <v>213</v>
      </c>
    </row>
    <row r="16" spans="1:9" ht="16.5">
      <c r="A16" s="52" t="s">
        <v>13</v>
      </c>
      <c r="B16" s="52">
        <v>193</v>
      </c>
      <c r="C16" s="52">
        <v>98</v>
      </c>
      <c r="D16" s="52">
        <v>95</v>
      </c>
      <c r="E16" s="52">
        <v>1663</v>
      </c>
      <c r="F16" s="52">
        <v>766</v>
      </c>
      <c r="G16" s="52">
        <v>897</v>
      </c>
    </row>
    <row r="17" spans="1:9" ht="16.5">
      <c r="A17" s="52" t="s">
        <v>14</v>
      </c>
      <c r="B17" s="52">
        <v>304</v>
      </c>
      <c r="C17" s="52">
        <v>126</v>
      </c>
      <c r="D17" s="52">
        <v>178</v>
      </c>
      <c r="E17" s="52">
        <v>2105</v>
      </c>
      <c r="F17" s="52">
        <v>944</v>
      </c>
      <c r="G17" s="52">
        <v>1161</v>
      </c>
    </row>
    <row r="18" spans="1:9" ht="16.5">
      <c r="A18" s="52" t="s">
        <v>15</v>
      </c>
      <c r="B18" s="52">
        <v>359</v>
      </c>
      <c r="C18" s="52">
        <v>183</v>
      </c>
      <c r="D18" s="52">
        <v>176</v>
      </c>
      <c r="E18" s="52">
        <v>1253</v>
      </c>
      <c r="F18" s="52">
        <v>643</v>
      </c>
      <c r="G18" s="52">
        <v>610</v>
      </c>
    </row>
    <row r="19" spans="1:9" ht="16.5">
      <c r="A19" s="52" t="s">
        <v>16</v>
      </c>
      <c r="B19" s="52">
        <v>217</v>
      </c>
      <c r="C19" s="52">
        <v>117</v>
      </c>
      <c r="D19" s="52">
        <v>100</v>
      </c>
      <c r="E19" s="52">
        <v>992</v>
      </c>
      <c r="F19" s="52">
        <v>597</v>
      </c>
      <c r="G19" s="52">
        <v>395</v>
      </c>
    </row>
    <row r="20" spans="1:9" ht="16.5">
      <c r="A20" s="52" t="s">
        <v>17</v>
      </c>
      <c r="B20" s="52">
        <v>1106</v>
      </c>
      <c r="C20" s="52">
        <v>770</v>
      </c>
      <c r="D20" s="52">
        <v>336</v>
      </c>
      <c r="E20" s="52">
        <v>4141</v>
      </c>
      <c r="F20" s="52">
        <v>3366</v>
      </c>
      <c r="G20" s="52">
        <v>775</v>
      </c>
    </row>
    <row r="21" spans="1:9" ht="16.5">
      <c r="A21" s="52" t="s">
        <v>18</v>
      </c>
      <c r="B21" s="52">
        <v>1542</v>
      </c>
      <c r="C21" s="52">
        <v>1008</v>
      </c>
      <c r="D21" s="52">
        <v>534</v>
      </c>
      <c r="E21" s="52">
        <v>6226</v>
      </c>
      <c r="F21" s="52">
        <v>4464</v>
      </c>
      <c r="G21" s="52">
        <v>1762</v>
      </c>
    </row>
    <row r="22" spans="1:9" ht="16.5">
      <c r="A22" s="52" t="s">
        <v>19</v>
      </c>
      <c r="B22" s="52">
        <v>507</v>
      </c>
      <c r="C22" s="52">
        <v>231</v>
      </c>
      <c r="D22" s="52">
        <v>276</v>
      </c>
      <c r="E22" s="52">
        <v>2017</v>
      </c>
      <c r="F22" s="52">
        <v>1034</v>
      </c>
      <c r="G22" s="52">
        <v>983</v>
      </c>
    </row>
    <row r="27" spans="1:9">
      <c r="A27" s="62" t="s">
        <v>30</v>
      </c>
      <c r="B27" s="63"/>
      <c r="C27" s="63"/>
      <c r="D27" s="63"/>
      <c r="E27" s="63"/>
      <c r="F27" s="63"/>
      <c r="G27" s="63"/>
      <c r="H27" s="63"/>
      <c r="I27" s="63"/>
    </row>
    <row r="29" spans="1:9">
      <c r="A29" s="64" t="s">
        <v>37</v>
      </c>
      <c r="B29" s="63"/>
      <c r="C29" s="63"/>
      <c r="D29" s="63"/>
      <c r="E29" s="63"/>
      <c r="F29" s="63"/>
      <c r="G29" s="63"/>
      <c r="H29" s="63"/>
      <c r="I29" s="63"/>
    </row>
    <row r="30" spans="1:9">
      <c r="A30" s="64" t="s">
        <v>20</v>
      </c>
      <c r="B30" s="63"/>
      <c r="C30" s="63"/>
      <c r="D30" s="63"/>
      <c r="E30" s="63"/>
      <c r="F30" s="63"/>
      <c r="G30" s="63"/>
      <c r="H30" s="63"/>
      <c r="I30" s="63"/>
    </row>
    <row r="33" spans="1:9">
      <c r="A33" s="65" t="s">
        <v>3</v>
      </c>
      <c r="B33" s="63"/>
      <c r="C33" s="63"/>
      <c r="D33" s="63"/>
      <c r="E33" s="63"/>
      <c r="F33" s="63"/>
      <c r="G33" s="63"/>
      <c r="H33" s="63"/>
      <c r="I33" s="63"/>
    </row>
    <row r="35" spans="1:9">
      <c r="A35" s="57" t="s">
        <v>4</v>
      </c>
      <c r="B35" s="59" t="s">
        <v>5</v>
      </c>
      <c r="C35" s="67"/>
      <c r="D35" s="68"/>
      <c r="E35" s="59" t="s">
        <v>6</v>
      </c>
      <c r="F35" s="67"/>
      <c r="G35" s="68"/>
    </row>
    <row r="36" spans="1:9">
      <c r="A36" s="66"/>
      <c r="B36" s="49" t="s">
        <v>7</v>
      </c>
      <c r="C36" s="49" t="s">
        <v>8</v>
      </c>
      <c r="D36" s="49" t="s">
        <v>9</v>
      </c>
      <c r="E36" s="49" t="s">
        <v>7</v>
      </c>
      <c r="F36" s="49" t="s">
        <v>8</v>
      </c>
      <c r="G36" s="49" t="s">
        <v>9</v>
      </c>
    </row>
    <row r="37" spans="1:9" ht="16.5">
      <c r="A37" s="50" t="s">
        <v>10</v>
      </c>
      <c r="B37" s="50" t="s">
        <v>10</v>
      </c>
      <c r="C37" s="50" t="s">
        <v>10</v>
      </c>
      <c r="D37" s="50" t="s">
        <v>10</v>
      </c>
      <c r="E37" s="50" t="s">
        <v>10</v>
      </c>
      <c r="F37" s="50" t="s">
        <v>10</v>
      </c>
      <c r="G37" s="50" t="s">
        <v>10</v>
      </c>
    </row>
    <row r="38" spans="1:9" ht="16.5">
      <c r="A38" s="51" t="s">
        <v>11</v>
      </c>
      <c r="B38" s="51">
        <v>1800</v>
      </c>
      <c r="C38" s="51">
        <v>1045</v>
      </c>
      <c r="D38" s="51">
        <v>755</v>
      </c>
      <c r="E38" s="51">
        <v>8075</v>
      </c>
      <c r="F38" s="51">
        <v>5248</v>
      </c>
      <c r="G38" s="51">
        <v>2827</v>
      </c>
    </row>
    <row r="39" spans="1:9" ht="16.5">
      <c r="A39" s="52" t="s">
        <v>12</v>
      </c>
      <c r="B39" s="52">
        <v>86</v>
      </c>
      <c r="C39" s="52">
        <v>48</v>
      </c>
      <c r="D39" s="52">
        <v>38</v>
      </c>
      <c r="E39" s="52">
        <v>257</v>
      </c>
      <c r="F39" s="52">
        <v>134</v>
      </c>
      <c r="G39" s="52">
        <v>123</v>
      </c>
    </row>
    <row r="40" spans="1:9" ht="16.5">
      <c r="A40" s="52" t="s">
        <v>13</v>
      </c>
      <c r="B40" s="52">
        <v>30</v>
      </c>
      <c r="C40" s="52">
        <v>19</v>
      </c>
      <c r="D40" s="52">
        <v>11</v>
      </c>
      <c r="E40" s="52">
        <v>446</v>
      </c>
      <c r="F40" s="52">
        <v>227</v>
      </c>
      <c r="G40" s="52">
        <v>219</v>
      </c>
    </row>
    <row r="41" spans="1:9" ht="16.5">
      <c r="A41" s="52" t="s">
        <v>14</v>
      </c>
      <c r="B41" s="52">
        <v>84</v>
      </c>
      <c r="C41" s="52">
        <v>39</v>
      </c>
      <c r="D41" s="52">
        <v>45</v>
      </c>
      <c r="E41" s="52">
        <v>611</v>
      </c>
      <c r="F41" s="52">
        <v>290</v>
      </c>
      <c r="G41" s="52">
        <v>321</v>
      </c>
    </row>
    <row r="42" spans="1:9" ht="16.5">
      <c r="A42" s="52" t="s">
        <v>15</v>
      </c>
      <c r="B42" s="52">
        <v>153</v>
      </c>
      <c r="C42" s="52">
        <v>84</v>
      </c>
      <c r="D42" s="52">
        <v>69</v>
      </c>
      <c r="E42" s="52">
        <v>442</v>
      </c>
      <c r="F42" s="52">
        <v>237</v>
      </c>
      <c r="G42" s="52">
        <v>205</v>
      </c>
    </row>
    <row r="43" spans="1:9" ht="16.5">
      <c r="A43" s="52" t="s">
        <v>16</v>
      </c>
      <c r="B43" s="52">
        <v>83</v>
      </c>
      <c r="C43" s="52">
        <v>50</v>
      </c>
      <c r="D43" s="52">
        <v>33</v>
      </c>
      <c r="E43" s="52">
        <v>340</v>
      </c>
      <c r="F43" s="52">
        <v>210</v>
      </c>
      <c r="G43" s="52">
        <v>130</v>
      </c>
    </row>
    <row r="44" spans="1:9" ht="16.5">
      <c r="A44" s="52" t="s">
        <v>17</v>
      </c>
      <c r="B44" s="52">
        <v>549</v>
      </c>
      <c r="C44" s="52">
        <v>352</v>
      </c>
      <c r="D44" s="52">
        <v>197</v>
      </c>
      <c r="E44" s="52">
        <v>2150</v>
      </c>
      <c r="F44" s="52">
        <v>1673</v>
      </c>
      <c r="G44" s="52">
        <v>477</v>
      </c>
    </row>
    <row r="45" spans="1:9" ht="16.5">
      <c r="A45" s="52" t="s">
        <v>18</v>
      </c>
      <c r="B45" s="52">
        <v>606</v>
      </c>
      <c r="C45" s="52">
        <v>370</v>
      </c>
      <c r="D45" s="52">
        <v>236</v>
      </c>
      <c r="E45" s="52">
        <v>2783</v>
      </c>
      <c r="F45" s="52">
        <v>1928</v>
      </c>
      <c r="G45" s="52">
        <v>855</v>
      </c>
    </row>
    <row r="46" spans="1:9" ht="16.5">
      <c r="A46" s="52" t="s">
        <v>19</v>
      </c>
      <c r="B46" s="52">
        <v>209</v>
      </c>
      <c r="C46" s="52">
        <v>83</v>
      </c>
      <c r="D46" s="52">
        <v>126</v>
      </c>
      <c r="E46" s="52">
        <v>1046</v>
      </c>
      <c r="F46" s="52">
        <v>549</v>
      </c>
      <c r="G46" s="52">
        <v>497</v>
      </c>
    </row>
    <row r="51" spans="1:9">
      <c r="A51" s="62" t="s">
        <v>30</v>
      </c>
      <c r="B51" s="63"/>
      <c r="C51" s="63"/>
      <c r="D51" s="63"/>
      <c r="E51" s="63"/>
      <c r="F51" s="63"/>
      <c r="G51" s="63"/>
      <c r="H51" s="63"/>
      <c r="I51" s="63"/>
    </row>
    <row r="53" spans="1:9">
      <c r="A53" s="64" t="s">
        <v>37</v>
      </c>
      <c r="B53" s="63"/>
      <c r="C53" s="63"/>
      <c r="D53" s="63"/>
      <c r="E53" s="63"/>
      <c r="F53" s="63"/>
      <c r="G53" s="63"/>
      <c r="H53" s="63"/>
      <c r="I53" s="63"/>
    </row>
    <row r="54" spans="1:9">
      <c r="A54" s="64" t="s">
        <v>21</v>
      </c>
      <c r="B54" s="63"/>
      <c r="C54" s="63"/>
      <c r="D54" s="63"/>
      <c r="E54" s="63"/>
      <c r="F54" s="63"/>
      <c r="G54" s="63"/>
      <c r="H54" s="63"/>
      <c r="I54" s="63"/>
    </row>
    <row r="57" spans="1:9">
      <c r="A57" s="65" t="s">
        <v>3</v>
      </c>
      <c r="B57" s="63"/>
      <c r="C57" s="63"/>
      <c r="D57" s="63"/>
      <c r="E57" s="63"/>
      <c r="F57" s="63"/>
      <c r="G57" s="63"/>
      <c r="H57" s="63"/>
      <c r="I57" s="63"/>
    </row>
    <row r="59" spans="1:9">
      <c r="A59" s="57" t="s">
        <v>4</v>
      </c>
      <c r="B59" s="59" t="s">
        <v>5</v>
      </c>
      <c r="C59" s="67"/>
      <c r="D59" s="68"/>
      <c r="E59" s="59" t="s">
        <v>6</v>
      </c>
      <c r="F59" s="67"/>
      <c r="G59" s="68"/>
    </row>
    <row r="60" spans="1:9">
      <c r="A60" s="66"/>
      <c r="B60" s="49" t="s">
        <v>7</v>
      </c>
      <c r="C60" s="49" t="s">
        <v>8</v>
      </c>
      <c r="D60" s="49" t="s">
        <v>9</v>
      </c>
      <c r="E60" s="49" t="s">
        <v>7</v>
      </c>
      <c r="F60" s="49" t="s">
        <v>8</v>
      </c>
      <c r="G60" s="49" t="s">
        <v>9</v>
      </c>
    </row>
    <row r="61" spans="1:9" ht="16.5">
      <c r="A61" s="50" t="s">
        <v>10</v>
      </c>
      <c r="B61" s="50" t="s">
        <v>10</v>
      </c>
      <c r="C61" s="50" t="s">
        <v>10</v>
      </c>
      <c r="D61" s="50" t="s">
        <v>10</v>
      </c>
      <c r="E61" s="50" t="s">
        <v>10</v>
      </c>
      <c r="F61" s="50" t="s">
        <v>10</v>
      </c>
      <c r="G61" s="50" t="s">
        <v>10</v>
      </c>
    </row>
    <row r="62" spans="1:9" ht="16.5">
      <c r="A62" s="51" t="s">
        <v>11</v>
      </c>
      <c r="B62" s="51">
        <v>1193</v>
      </c>
      <c r="C62" s="51">
        <v>669</v>
      </c>
      <c r="D62" s="51">
        <v>524</v>
      </c>
      <c r="E62" s="51">
        <v>5023</v>
      </c>
      <c r="F62" s="51">
        <v>3191</v>
      </c>
      <c r="G62" s="51">
        <v>1832</v>
      </c>
    </row>
    <row r="63" spans="1:9" ht="16.5">
      <c r="A63" s="52" t="s">
        <v>12</v>
      </c>
      <c r="B63" s="52">
        <v>36</v>
      </c>
      <c r="C63" s="52">
        <v>19</v>
      </c>
      <c r="D63" s="52">
        <v>17</v>
      </c>
      <c r="E63" s="52">
        <v>78</v>
      </c>
      <c r="F63" s="52">
        <v>41</v>
      </c>
      <c r="G63" s="52">
        <v>37</v>
      </c>
    </row>
    <row r="64" spans="1:9" ht="16.5">
      <c r="A64" s="52" t="s">
        <v>13</v>
      </c>
      <c r="B64" s="52">
        <v>84</v>
      </c>
      <c r="C64" s="52">
        <v>43</v>
      </c>
      <c r="D64" s="52">
        <v>41</v>
      </c>
      <c r="E64" s="52">
        <v>505</v>
      </c>
      <c r="F64" s="52">
        <v>228</v>
      </c>
      <c r="G64" s="52">
        <v>277</v>
      </c>
    </row>
    <row r="65" spans="1:9" ht="16.5">
      <c r="A65" s="52" t="s">
        <v>14</v>
      </c>
      <c r="B65" s="52">
        <v>98</v>
      </c>
      <c r="C65" s="52">
        <v>41</v>
      </c>
      <c r="D65" s="52">
        <v>57</v>
      </c>
      <c r="E65" s="52">
        <v>638</v>
      </c>
      <c r="F65" s="52">
        <v>274</v>
      </c>
      <c r="G65" s="52">
        <v>364</v>
      </c>
    </row>
    <row r="66" spans="1:9" ht="16.5">
      <c r="A66" s="52" t="s">
        <v>15</v>
      </c>
      <c r="B66" s="52">
        <v>57</v>
      </c>
      <c r="C66" s="52">
        <v>19</v>
      </c>
      <c r="D66" s="52">
        <v>38</v>
      </c>
      <c r="E66" s="52">
        <v>211</v>
      </c>
      <c r="F66" s="52">
        <v>84</v>
      </c>
      <c r="G66" s="52">
        <v>127</v>
      </c>
    </row>
    <row r="67" spans="1:9" ht="16.5">
      <c r="A67" s="52" t="s">
        <v>16</v>
      </c>
      <c r="B67" s="52">
        <v>43</v>
      </c>
      <c r="C67" s="52">
        <v>21</v>
      </c>
      <c r="D67" s="52">
        <v>22</v>
      </c>
      <c r="E67" s="52">
        <v>153</v>
      </c>
      <c r="F67" s="52">
        <v>88</v>
      </c>
      <c r="G67" s="52">
        <v>65</v>
      </c>
    </row>
    <row r="68" spans="1:9" ht="16.5">
      <c r="A68" s="52" t="s">
        <v>17</v>
      </c>
      <c r="B68" s="52">
        <v>266</v>
      </c>
      <c r="C68" s="52">
        <v>193</v>
      </c>
      <c r="D68" s="52">
        <v>73</v>
      </c>
      <c r="E68" s="52">
        <v>1061</v>
      </c>
      <c r="F68" s="52">
        <v>923</v>
      </c>
      <c r="G68" s="52">
        <v>138</v>
      </c>
    </row>
    <row r="69" spans="1:9" ht="16.5">
      <c r="A69" s="52" t="s">
        <v>18</v>
      </c>
      <c r="B69" s="52">
        <v>428</v>
      </c>
      <c r="C69" s="52">
        <v>255</v>
      </c>
      <c r="D69" s="52">
        <v>173</v>
      </c>
      <c r="E69" s="52">
        <v>1748</v>
      </c>
      <c r="F69" s="52">
        <v>1257</v>
      </c>
      <c r="G69" s="52">
        <v>491</v>
      </c>
    </row>
    <row r="70" spans="1:9" ht="16.5">
      <c r="A70" s="52" t="s">
        <v>19</v>
      </c>
      <c r="B70" s="52">
        <v>181</v>
      </c>
      <c r="C70" s="52">
        <v>78</v>
      </c>
      <c r="D70" s="52">
        <v>103</v>
      </c>
      <c r="E70" s="52">
        <v>629</v>
      </c>
      <c r="F70" s="52">
        <v>296</v>
      </c>
      <c r="G70" s="52">
        <v>333</v>
      </c>
    </row>
    <row r="74" spans="1:9">
      <c r="A74" s="62" t="s">
        <v>30</v>
      </c>
      <c r="B74" s="63"/>
      <c r="C74" s="63"/>
      <c r="D74" s="63"/>
      <c r="E74" s="63"/>
      <c r="F74" s="63"/>
      <c r="G74" s="63"/>
      <c r="H74" s="63"/>
      <c r="I74" s="63"/>
    </row>
    <row r="76" spans="1:9">
      <c r="A76" s="64" t="s">
        <v>37</v>
      </c>
      <c r="B76" s="63"/>
      <c r="C76" s="63"/>
      <c r="D76" s="63"/>
      <c r="E76" s="63"/>
      <c r="F76" s="63"/>
      <c r="G76" s="63"/>
      <c r="H76" s="63"/>
      <c r="I76" s="63"/>
    </row>
    <row r="77" spans="1:9">
      <c r="A77" s="64" t="s">
        <v>22</v>
      </c>
      <c r="B77" s="63"/>
      <c r="C77" s="63"/>
      <c r="D77" s="63"/>
      <c r="E77" s="63"/>
      <c r="F77" s="63"/>
      <c r="G77" s="63"/>
      <c r="H77" s="63"/>
      <c r="I77" s="63"/>
    </row>
    <row r="80" spans="1:9">
      <c r="A80" s="65" t="s">
        <v>3</v>
      </c>
      <c r="B80" s="63"/>
      <c r="C80" s="63"/>
      <c r="D80" s="63"/>
      <c r="E80" s="63"/>
      <c r="F80" s="63"/>
      <c r="G80" s="63"/>
      <c r="H80" s="63"/>
      <c r="I80" s="63"/>
    </row>
    <row r="82" spans="1:7">
      <c r="A82" s="57" t="s">
        <v>4</v>
      </c>
      <c r="B82" s="59" t="s">
        <v>5</v>
      </c>
      <c r="C82" s="67"/>
      <c r="D82" s="68"/>
      <c r="E82" s="59" t="s">
        <v>6</v>
      </c>
      <c r="F82" s="67"/>
      <c r="G82" s="68"/>
    </row>
    <row r="83" spans="1:7">
      <c r="A83" s="66"/>
      <c r="B83" s="49" t="s">
        <v>7</v>
      </c>
      <c r="C83" s="49" t="s">
        <v>8</v>
      </c>
      <c r="D83" s="49" t="s">
        <v>9</v>
      </c>
      <c r="E83" s="49" t="s">
        <v>7</v>
      </c>
      <c r="F83" s="49" t="s">
        <v>8</v>
      </c>
      <c r="G83" s="49" t="s">
        <v>9</v>
      </c>
    </row>
    <row r="84" spans="1:7" ht="16.5">
      <c r="A84" s="50" t="s">
        <v>10</v>
      </c>
      <c r="B84" s="50" t="s">
        <v>10</v>
      </c>
      <c r="C84" s="50" t="s">
        <v>10</v>
      </c>
      <c r="D84" s="50" t="s">
        <v>10</v>
      </c>
      <c r="E84" s="50" t="s">
        <v>10</v>
      </c>
      <c r="F84" s="50" t="s">
        <v>10</v>
      </c>
      <c r="G84" s="50" t="s">
        <v>10</v>
      </c>
    </row>
    <row r="85" spans="1:7" ht="16.5">
      <c r="A85" s="51" t="s">
        <v>11</v>
      </c>
      <c r="B85" s="51">
        <v>1005</v>
      </c>
      <c r="C85" s="51">
        <v>643</v>
      </c>
      <c r="D85" s="51">
        <v>362</v>
      </c>
      <c r="E85" s="51">
        <v>3540</v>
      </c>
      <c r="F85" s="51">
        <v>2242</v>
      </c>
      <c r="G85" s="51">
        <v>1298</v>
      </c>
    </row>
    <row r="86" spans="1:7" ht="16.5">
      <c r="A86" s="52" t="s">
        <v>12</v>
      </c>
      <c r="B86" s="52">
        <v>30</v>
      </c>
      <c r="C86" s="52">
        <v>13</v>
      </c>
      <c r="D86" s="52">
        <v>17</v>
      </c>
      <c r="E86" s="52">
        <v>72</v>
      </c>
      <c r="F86" s="52">
        <v>31</v>
      </c>
      <c r="G86" s="52">
        <v>41</v>
      </c>
    </row>
    <row r="87" spans="1:7" ht="16.5">
      <c r="A87" s="52" t="s">
        <v>13</v>
      </c>
      <c r="B87" s="52">
        <v>54</v>
      </c>
      <c r="C87" s="52">
        <v>25</v>
      </c>
      <c r="D87" s="52">
        <v>29</v>
      </c>
      <c r="E87" s="52">
        <v>397</v>
      </c>
      <c r="F87" s="52">
        <v>176</v>
      </c>
      <c r="G87" s="52">
        <v>221</v>
      </c>
    </row>
    <row r="88" spans="1:7" ht="16.5">
      <c r="A88" s="52" t="s">
        <v>14</v>
      </c>
      <c r="B88" s="52">
        <v>76</v>
      </c>
      <c r="C88" s="52">
        <v>30</v>
      </c>
      <c r="D88" s="52">
        <v>46</v>
      </c>
      <c r="E88" s="52">
        <v>465</v>
      </c>
      <c r="F88" s="52">
        <v>204</v>
      </c>
      <c r="G88" s="52">
        <v>261</v>
      </c>
    </row>
    <row r="89" spans="1:7" ht="16.5">
      <c r="A89" s="52" t="s">
        <v>15</v>
      </c>
      <c r="B89" s="52">
        <v>100</v>
      </c>
      <c r="C89" s="52">
        <v>56</v>
      </c>
      <c r="D89" s="52">
        <v>44</v>
      </c>
      <c r="E89" s="52">
        <v>433</v>
      </c>
      <c r="F89" s="52">
        <v>238</v>
      </c>
      <c r="G89" s="52">
        <v>195</v>
      </c>
    </row>
    <row r="90" spans="1:7" ht="16.5">
      <c r="A90" s="52" t="s">
        <v>16</v>
      </c>
      <c r="B90" s="52">
        <v>80</v>
      </c>
      <c r="C90" s="52">
        <v>37</v>
      </c>
      <c r="D90" s="52">
        <v>43</v>
      </c>
      <c r="E90" s="52">
        <v>432</v>
      </c>
      <c r="F90" s="52">
        <v>258</v>
      </c>
      <c r="G90" s="52">
        <v>174</v>
      </c>
    </row>
    <row r="91" spans="1:7" ht="16.5">
      <c r="A91" s="52" t="s">
        <v>17</v>
      </c>
      <c r="B91" s="52">
        <v>209</v>
      </c>
      <c r="C91" s="52">
        <v>160</v>
      </c>
      <c r="D91" s="52">
        <v>49</v>
      </c>
      <c r="E91" s="52">
        <v>535</v>
      </c>
      <c r="F91" s="52">
        <v>450</v>
      </c>
      <c r="G91" s="52">
        <v>85</v>
      </c>
    </row>
    <row r="92" spans="1:7" ht="16.5">
      <c r="A92" s="52" t="s">
        <v>18</v>
      </c>
      <c r="B92" s="52">
        <v>363</v>
      </c>
      <c r="C92" s="52">
        <v>266</v>
      </c>
      <c r="D92" s="52">
        <v>97</v>
      </c>
      <c r="E92" s="52">
        <v>995</v>
      </c>
      <c r="F92" s="52">
        <v>753</v>
      </c>
      <c r="G92" s="52">
        <v>242</v>
      </c>
    </row>
    <row r="93" spans="1:7" ht="16.5">
      <c r="A93" s="52" t="s">
        <v>19</v>
      </c>
      <c r="B93" s="52">
        <v>93</v>
      </c>
      <c r="C93" s="52">
        <v>56</v>
      </c>
      <c r="D93" s="52">
        <v>37</v>
      </c>
      <c r="E93" s="52">
        <v>211</v>
      </c>
      <c r="F93" s="52">
        <v>132</v>
      </c>
      <c r="G93" s="52">
        <v>79</v>
      </c>
    </row>
    <row r="99" spans="1:9">
      <c r="A99" s="62" t="s">
        <v>30</v>
      </c>
      <c r="B99" s="63"/>
      <c r="C99" s="63"/>
      <c r="D99" s="63"/>
      <c r="E99" s="63"/>
      <c r="F99" s="63"/>
      <c r="G99" s="63"/>
      <c r="H99" s="63"/>
      <c r="I99" s="63"/>
    </row>
    <row r="101" spans="1:9">
      <c r="A101" s="64" t="s">
        <v>37</v>
      </c>
      <c r="B101" s="63"/>
      <c r="C101" s="63"/>
      <c r="D101" s="63"/>
      <c r="E101" s="63"/>
      <c r="F101" s="63"/>
      <c r="G101" s="63"/>
      <c r="H101" s="63"/>
      <c r="I101" s="63"/>
    </row>
    <row r="102" spans="1:9">
      <c r="A102" s="64" t="s">
        <v>23</v>
      </c>
      <c r="B102" s="63"/>
      <c r="C102" s="63"/>
      <c r="D102" s="63"/>
      <c r="E102" s="63"/>
      <c r="F102" s="63"/>
      <c r="G102" s="63"/>
      <c r="H102" s="63"/>
      <c r="I102" s="63"/>
    </row>
    <row r="105" spans="1:9">
      <c r="A105" s="65" t="s">
        <v>3</v>
      </c>
      <c r="B105" s="63"/>
      <c r="C105" s="63"/>
      <c r="D105" s="63"/>
      <c r="E105" s="63"/>
      <c r="F105" s="63"/>
      <c r="G105" s="63"/>
      <c r="H105" s="63"/>
      <c r="I105" s="63"/>
    </row>
    <row r="107" spans="1:9">
      <c r="A107" s="57" t="s">
        <v>4</v>
      </c>
      <c r="B107" s="59" t="s">
        <v>5</v>
      </c>
      <c r="C107" s="67"/>
      <c r="D107" s="68"/>
      <c r="E107" s="59" t="s">
        <v>6</v>
      </c>
      <c r="F107" s="67"/>
      <c r="G107" s="68"/>
    </row>
    <row r="108" spans="1:9">
      <c r="A108" s="66"/>
      <c r="B108" s="49" t="s">
        <v>7</v>
      </c>
      <c r="C108" s="49" t="s">
        <v>8</v>
      </c>
      <c r="D108" s="49" t="s">
        <v>9</v>
      </c>
      <c r="E108" s="49" t="s">
        <v>7</v>
      </c>
      <c r="F108" s="49" t="s">
        <v>8</v>
      </c>
      <c r="G108" s="49" t="s">
        <v>9</v>
      </c>
    </row>
    <row r="109" spans="1:9" ht="16.5">
      <c r="A109" s="50" t="s">
        <v>10</v>
      </c>
      <c r="B109" s="50" t="s">
        <v>10</v>
      </c>
      <c r="C109" s="50" t="s">
        <v>10</v>
      </c>
      <c r="D109" s="50" t="s">
        <v>10</v>
      </c>
      <c r="E109" s="50" t="s">
        <v>10</v>
      </c>
      <c r="F109" s="50" t="s">
        <v>10</v>
      </c>
      <c r="G109" s="50" t="s">
        <v>10</v>
      </c>
    </row>
    <row r="110" spans="1:9" ht="16.5">
      <c r="A110" s="51" t="s">
        <v>11</v>
      </c>
      <c r="B110" s="51">
        <v>398</v>
      </c>
      <c r="C110" s="51">
        <v>265</v>
      </c>
      <c r="D110" s="51">
        <v>133</v>
      </c>
      <c r="E110" s="51">
        <v>2190</v>
      </c>
      <c r="F110" s="51">
        <v>1351</v>
      </c>
      <c r="G110" s="51">
        <v>839</v>
      </c>
    </row>
    <row r="111" spans="1:9" ht="16.5">
      <c r="A111" s="52" t="s">
        <v>12</v>
      </c>
      <c r="B111" s="52">
        <v>16</v>
      </c>
      <c r="C111" s="52">
        <v>9</v>
      </c>
      <c r="D111" s="52">
        <v>7</v>
      </c>
      <c r="E111" s="52">
        <v>24</v>
      </c>
      <c r="F111" s="52">
        <v>12</v>
      </c>
      <c r="G111" s="52">
        <v>12</v>
      </c>
    </row>
    <row r="112" spans="1:9" ht="16.5">
      <c r="A112" s="52" t="s">
        <v>13</v>
      </c>
      <c r="B112" s="52">
        <v>25</v>
      </c>
      <c r="C112" s="52">
        <v>11</v>
      </c>
      <c r="D112" s="52">
        <v>14</v>
      </c>
      <c r="E112" s="52">
        <v>315</v>
      </c>
      <c r="F112" s="52">
        <v>135</v>
      </c>
      <c r="G112" s="52">
        <v>180</v>
      </c>
    </row>
    <row r="113" spans="1:7" ht="16.5">
      <c r="A113" s="52" t="s">
        <v>14</v>
      </c>
      <c r="B113" s="52">
        <v>46</v>
      </c>
      <c r="C113" s="52">
        <v>16</v>
      </c>
      <c r="D113" s="52">
        <v>30</v>
      </c>
      <c r="E113" s="52">
        <v>391</v>
      </c>
      <c r="F113" s="52">
        <v>176</v>
      </c>
      <c r="G113" s="52">
        <v>215</v>
      </c>
    </row>
    <row r="114" spans="1:7" ht="16.5">
      <c r="A114" s="52" t="s">
        <v>15</v>
      </c>
      <c r="B114" s="52">
        <v>49</v>
      </c>
      <c r="C114" s="52">
        <v>24</v>
      </c>
      <c r="D114" s="52">
        <v>25</v>
      </c>
      <c r="E114" s="52">
        <v>167</v>
      </c>
      <c r="F114" s="52">
        <v>84</v>
      </c>
      <c r="G114" s="52">
        <v>83</v>
      </c>
    </row>
    <row r="115" spans="1:7" ht="16.5">
      <c r="A115" s="52" t="s">
        <v>16</v>
      </c>
      <c r="B115" s="52">
        <v>11</v>
      </c>
      <c r="C115" s="52">
        <v>9</v>
      </c>
      <c r="D115" s="52">
        <v>2</v>
      </c>
      <c r="E115" s="52">
        <v>67</v>
      </c>
      <c r="F115" s="52">
        <v>41</v>
      </c>
      <c r="G115" s="52">
        <v>26</v>
      </c>
    </row>
    <row r="116" spans="1:7" ht="16.5">
      <c r="A116" s="52" t="s">
        <v>17</v>
      </c>
      <c r="B116" s="52">
        <v>82</v>
      </c>
      <c r="C116" s="52">
        <v>65</v>
      </c>
      <c r="D116" s="52">
        <v>17</v>
      </c>
      <c r="E116" s="52">
        <v>395</v>
      </c>
      <c r="F116" s="52">
        <v>320</v>
      </c>
      <c r="G116" s="52">
        <v>75</v>
      </c>
    </row>
    <row r="117" spans="1:7" ht="16.5">
      <c r="A117" s="52" t="s">
        <v>18</v>
      </c>
      <c r="B117" s="52">
        <v>145</v>
      </c>
      <c r="C117" s="52">
        <v>117</v>
      </c>
      <c r="D117" s="52">
        <v>28</v>
      </c>
      <c r="E117" s="52">
        <v>700</v>
      </c>
      <c r="F117" s="52">
        <v>526</v>
      </c>
      <c r="G117" s="52">
        <v>174</v>
      </c>
    </row>
    <row r="118" spans="1:7" ht="16.5">
      <c r="A118" s="52" t="s">
        <v>19</v>
      </c>
      <c r="B118" s="52">
        <v>24</v>
      </c>
      <c r="C118" s="52">
        <v>14</v>
      </c>
      <c r="D118" s="52">
        <v>10</v>
      </c>
      <c r="E118" s="52">
        <v>131</v>
      </c>
      <c r="F118" s="52">
        <v>57</v>
      </c>
      <c r="G118" s="52">
        <v>74</v>
      </c>
    </row>
  </sheetData>
  <mergeCells count="36">
    <mergeCell ref="A99:I99"/>
    <mergeCell ref="A101:I101"/>
    <mergeCell ref="A102:I102"/>
    <mergeCell ref="A105:I105"/>
    <mergeCell ref="A107:A108"/>
    <mergeCell ref="B107:D107"/>
    <mergeCell ref="E107:G107"/>
    <mergeCell ref="A74:I74"/>
    <mergeCell ref="A76:I76"/>
    <mergeCell ref="A77:I77"/>
    <mergeCell ref="A80:I80"/>
    <mergeCell ref="A82:A83"/>
    <mergeCell ref="B82:D82"/>
    <mergeCell ref="E82:G82"/>
    <mergeCell ref="A51:I51"/>
    <mergeCell ref="A53:I53"/>
    <mergeCell ref="A54:I54"/>
    <mergeCell ref="A57:I57"/>
    <mergeCell ref="A59:A60"/>
    <mergeCell ref="B59:D59"/>
    <mergeCell ref="E59:G59"/>
    <mergeCell ref="A27:I27"/>
    <mergeCell ref="A29:I29"/>
    <mergeCell ref="A30:I30"/>
    <mergeCell ref="A33:I33"/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79" workbookViewId="0">
      <selection activeCell="K113" sqref="K113"/>
    </sheetView>
  </sheetViews>
  <sheetFormatPr baseColWidth="10" defaultRowHeight="15"/>
  <cols>
    <col min="1" max="1" width="31.5703125" style="48" customWidth="1"/>
    <col min="2" max="7" width="13.7109375" style="48" customWidth="1"/>
    <col min="8" max="8" width="0" style="48" hidden="1" customWidth="1"/>
    <col min="9" max="9" width="7.28515625" style="48" customWidth="1"/>
    <col min="10" max="16384" width="11.42578125" style="48"/>
  </cols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3" spans="1:9">
      <c r="A3" s="62" t="s">
        <v>30</v>
      </c>
      <c r="B3" s="63"/>
      <c r="C3" s="63"/>
      <c r="D3" s="63"/>
      <c r="E3" s="63"/>
      <c r="F3" s="63"/>
      <c r="G3" s="63"/>
      <c r="H3" s="63"/>
      <c r="I3" s="63"/>
    </row>
    <row r="5" spans="1:9">
      <c r="A5" s="64" t="s">
        <v>35</v>
      </c>
      <c r="B5" s="63"/>
      <c r="C5" s="63"/>
      <c r="D5" s="63"/>
      <c r="E5" s="63"/>
      <c r="F5" s="63"/>
      <c r="G5" s="63"/>
      <c r="H5" s="63"/>
      <c r="I5" s="63"/>
    </row>
    <row r="6" spans="1:9">
      <c r="A6" s="64" t="s">
        <v>2</v>
      </c>
      <c r="B6" s="63"/>
      <c r="C6" s="63"/>
      <c r="D6" s="63"/>
      <c r="E6" s="63"/>
      <c r="F6" s="63"/>
      <c r="G6" s="63"/>
      <c r="H6" s="63"/>
      <c r="I6" s="63"/>
    </row>
    <row r="9" spans="1:9">
      <c r="A9" s="65" t="s">
        <v>3</v>
      </c>
      <c r="B9" s="63"/>
      <c r="C9" s="63"/>
      <c r="D9" s="63"/>
      <c r="E9" s="63"/>
      <c r="F9" s="63"/>
      <c r="G9" s="63"/>
      <c r="H9" s="63"/>
      <c r="I9" s="63"/>
    </row>
    <row r="11" spans="1:9">
      <c r="A11" s="57" t="s">
        <v>4</v>
      </c>
      <c r="B11" s="59" t="s">
        <v>5</v>
      </c>
      <c r="C11" s="67"/>
      <c r="D11" s="68"/>
      <c r="E11" s="59" t="s">
        <v>6</v>
      </c>
      <c r="F11" s="67"/>
      <c r="G11" s="68"/>
    </row>
    <row r="12" spans="1:9">
      <c r="A12" s="66"/>
      <c r="B12" s="49" t="s">
        <v>7</v>
      </c>
      <c r="C12" s="49" t="s">
        <v>8</v>
      </c>
      <c r="D12" s="49" t="s">
        <v>9</v>
      </c>
      <c r="E12" s="49" t="s">
        <v>7</v>
      </c>
      <c r="F12" s="49" t="s">
        <v>8</v>
      </c>
      <c r="G12" s="49" t="s">
        <v>9</v>
      </c>
    </row>
    <row r="13" spans="1:9" ht="16.5">
      <c r="A13" s="50" t="s">
        <v>10</v>
      </c>
      <c r="B13" s="50" t="s">
        <v>10</v>
      </c>
      <c r="C13" s="50" t="s">
        <v>10</v>
      </c>
      <c r="D13" s="50" t="s">
        <v>10</v>
      </c>
      <c r="E13" s="50" t="s">
        <v>10</v>
      </c>
      <c r="F13" s="50" t="s">
        <v>10</v>
      </c>
      <c r="G13" s="50" t="s">
        <v>10</v>
      </c>
    </row>
    <row r="14" spans="1:9" ht="16.5">
      <c r="A14" s="51" t="s">
        <v>11</v>
      </c>
      <c r="B14" s="51">
        <f>+OCTUBRE!B14+NOVIEMBRE!B14+DICIEMBRE!B14</f>
        <v>13351</v>
      </c>
      <c r="C14" s="51">
        <f>+OCTUBRE!C14+NOVIEMBRE!C14+DICIEMBRE!C14</f>
        <v>7828</v>
      </c>
      <c r="D14" s="51">
        <f>+OCTUBRE!D14+NOVIEMBRE!D14+DICIEMBRE!D14</f>
        <v>5523</v>
      </c>
      <c r="E14" s="51">
        <f>+OCTUBRE!E14+NOVIEMBRE!E14+DICIEMBRE!E14</f>
        <v>62472</v>
      </c>
      <c r="F14" s="51">
        <f>+OCTUBRE!F14+NOVIEMBRE!F14+DICIEMBRE!F14</f>
        <v>40680</v>
      </c>
      <c r="G14" s="51">
        <f>+OCTUBRE!G14+NOVIEMBRE!G14+DICIEMBRE!G14</f>
        <v>21792</v>
      </c>
    </row>
    <row r="15" spans="1:9" ht="16.5">
      <c r="A15" s="52" t="s">
        <v>12</v>
      </c>
      <c r="B15" s="51">
        <f>+OCTUBRE!B15+NOVIEMBRE!B15+DICIEMBRE!B15</f>
        <v>522</v>
      </c>
      <c r="C15" s="51">
        <f>+OCTUBRE!C15+NOVIEMBRE!C15+DICIEMBRE!C15</f>
        <v>268</v>
      </c>
      <c r="D15" s="51">
        <f>+OCTUBRE!D15+NOVIEMBRE!D15+DICIEMBRE!D15</f>
        <v>254</v>
      </c>
      <c r="E15" s="51">
        <f>+OCTUBRE!E15+NOVIEMBRE!E15+DICIEMBRE!E15</f>
        <v>1268</v>
      </c>
      <c r="F15" s="51">
        <f>+OCTUBRE!F15+NOVIEMBRE!F15+DICIEMBRE!F15</f>
        <v>632</v>
      </c>
      <c r="G15" s="51">
        <f>+OCTUBRE!G15+NOVIEMBRE!G15+DICIEMBRE!G15</f>
        <v>636</v>
      </c>
    </row>
    <row r="16" spans="1:9" ht="16.5">
      <c r="A16" s="52" t="s">
        <v>13</v>
      </c>
      <c r="B16" s="51">
        <f>+OCTUBRE!B16+NOVIEMBRE!B16+DICIEMBRE!B16</f>
        <v>421</v>
      </c>
      <c r="C16" s="51">
        <f>+OCTUBRE!C16+NOVIEMBRE!C16+DICIEMBRE!C16</f>
        <v>204</v>
      </c>
      <c r="D16" s="51">
        <f>+OCTUBRE!D16+NOVIEMBRE!D16+DICIEMBRE!D16</f>
        <v>217</v>
      </c>
      <c r="E16" s="51">
        <f>+OCTUBRE!E16+NOVIEMBRE!E16+DICIEMBRE!E16</f>
        <v>5353</v>
      </c>
      <c r="F16" s="51">
        <f>+OCTUBRE!F16+NOVIEMBRE!F16+DICIEMBRE!F16</f>
        <v>2512</v>
      </c>
      <c r="G16" s="51">
        <f>+OCTUBRE!G16+NOVIEMBRE!G16+DICIEMBRE!G16</f>
        <v>2841</v>
      </c>
    </row>
    <row r="17" spans="1:9" ht="16.5">
      <c r="A17" s="52" t="s">
        <v>14</v>
      </c>
      <c r="B17" s="51">
        <f>+OCTUBRE!B17+NOVIEMBRE!B17+DICIEMBRE!B17</f>
        <v>847</v>
      </c>
      <c r="C17" s="51">
        <f>+OCTUBRE!C17+NOVIEMBRE!C17+DICIEMBRE!C17</f>
        <v>381</v>
      </c>
      <c r="D17" s="51">
        <f>+OCTUBRE!D17+NOVIEMBRE!D17+DICIEMBRE!D17</f>
        <v>466</v>
      </c>
      <c r="E17" s="51">
        <f>+OCTUBRE!E17+NOVIEMBRE!E17+DICIEMBRE!E17</f>
        <v>7358</v>
      </c>
      <c r="F17" s="51">
        <f>+OCTUBRE!F17+NOVIEMBRE!F17+DICIEMBRE!F17</f>
        <v>3438</v>
      </c>
      <c r="G17" s="51">
        <f>+OCTUBRE!G17+NOVIEMBRE!G17+DICIEMBRE!G17</f>
        <v>3920</v>
      </c>
    </row>
    <row r="18" spans="1:9" ht="16.5">
      <c r="A18" s="52" t="s">
        <v>15</v>
      </c>
      <c r="B18" s="51">
        <f>+OCTUBRE!B18+NOVIEMBRE!B18+DICIEMBRE!B18</f>
        <v>1189</v>
      </c>
      <c r="C18" s="51">
        <f>+OCTUBRE!C18+NOVIEMBRE!C18+DICIEMBRE!C18</f>
        <v>596</v>
      </c>
      <c r="D18" s="51">
        <f>+OCTUBRE!D18+NOVIEMBRE!D18+DICIEMBRE!D18</f>
        <v>593</v>
      </c>
      <c r="E18" s="51">
        <f>+OCTUBRE!E18+NOVIEMBRE!E18+DICIEMBRE!E18</f>
        <v>4245</v>
      </c>
      <c r="F18" s="51">
        <f>+OCTUBRE!F18+NOVIEMBRE!F18+DICIEMBRE!F18</f>
        <v>2124</v>
      </c>
      <c r="G18" s="51">
        <f>+OCTUBRE!G18+NOVIEMBRE!G18+DICIEMBRE!G18</f>
        <v>2121</v>
      </c>
    </row>
    <row r="19" spans="1:9" ht="16.5">
      <c r="A19" s="52" t="s">
        <v>16</v>
      </c>
      <c r="B19" s="51">
        <f>+OCTUBRE!B19+NOVIEMBRE!B19+DICIEMBRE!B19</f>
        <v>891</v>
      </c>
      <c r="C19" s="51">
        <f>+OCTUBRE!C19+NOVIEMBRE!C19+DICIEMBRE!C19</f>
        <v>448</v>
      </c>
      <c r="D19" s="51">
        <f>+OCTUBRE!D19+NOVIEMBRE!D19+DICIEMBRE!D19</f>
        <v>443</v>
      </c>
      <c r="E19" s="51">
        <f>+OCTUBRE!E19+NOVIEMBRE!E19+DICIEMBRE!E19</f>
        <v>3518</v>
      </c>
      <c r="F19" s="51">
        <f>+OCTUBRE!F19+NOVIEMBRE!F19+DICIEMBRE!F19</f>
        <v>2015</v>
      </c>
      <c r="G19" s="51">
        <f>+OCTUBRE!G19+NOVIEMBRE!G19+DICIEMBRE!G19</f>
        <v>1503</v>
      </c>
    </row>
    <row r="20" spans="1:9" ht="16.5">
      <c r="A20" s="52" t="s">
        <v>17</v>
      </c>
      <c r="B20" s="51">
        <f>+OCTUBRE!B20+NOVIEMBRE!B20+DICIEMBRE!B20</f>
        <v>3021</v>
      </c>
      <c r="C20" s="51">
        <f>+OCTUBRE!C20+NOVIEMBRE!C20+DICIEMBRE!C20</f>
        <v>2040</v>
      </c>
      <c r="D20" s="51">
        <f>+OCTUBRE!D20+NOVIEMBRE!D20+DICIEMBRE!D20</f>
        <v>981</v>
      </c>
      <c r="E20" s="51">
        <f>+OCTUBRE!E20+NOVIEMBRE!E20+DICIEMBRE!E20</f>
        <v>13619</v>
      </c>
      <c r="F20" s="51">
        <f>+OCTUBRE!F20+NOVIEMBRE!F20+DICIEMBRE!F20</f>
        <v>11240</v>
      </c>
      <c r="G20" s="51">
        <f>+OCTUBRE!G20+NOVIEMBRE!G20+DICIEMBRE!G20</f>
        <v>2379</v>
      </c>
    </row>
    <row r="21" spans="1:9" ht="16.5">
      <c r="A21" s="52" t="s">
        <v>18</v>
      </c>
      <c r="B21" s="51">
        <f>+OCTUBRE!B21+NOVIEMBRE!B21+DICIEMBRE!B21</f>
        <v>5075</v>
      </c>
      <c r="C21" s="51">
        <f>+OCTUBRE!C21+NOVIEMBRE!C21+DICIEMBRE!C21</f>
        <v>3190</v>
      </c>
      <c r="D21" s="51">
        <f>+OCTUBRE!D21+NOVIEMBRE!D21+DICIEMBRE!D21</f>
        <v>1885</v>
      </c>
      <c r="E21" s="51">
        <f>+OCTUBRE!E21+NOVIEMBRE!E21+DICIEMBRE!E21</f>
        <v>21569</v>
      </c>
      <c r="F21" s="51">
        <f>+OCTUBRE!F21+NOVIEMBRE!F21+DICIEMBRE!F21</f>
        <v>15697</v>
      </c>
      <c r="G21" s="51">
        <f>+OCTUBRE!G21+NOVIEMBRE!G21+DICIEMBRE!G21</f>
        <v>5872</v>
      </c>
    </row>
    <row r="22" spans="1:9" ht="16.5">
      <c r="A22" s="52" t="s">
        <v>19</v>
      </c>
      <c r="B22" s="51">
        <f>+OCTUBRE!B22+NOVIEMBRE!B22+DICIEMBRE!B22</f>
        <v>1385</v>
      </c>
      <c r="C22" s="51">
        <f>+OCTUBRE!C22+NOVIEMBRE!C22+DICIEMBRE!C22</f>
        <v>701</v>
      </c>
      <c r="D22" s="51">
        <f>+OCTUBRE!D22+NOVIEMBRE!D22+DICIEMBRE!D22</f>
        <v>684</v>
      </c>
      <c r="E22" s="51">
        <f>+OCTUBRE!E22+NOVIEMBRE!E22+DICIEMBRE!E22</f>
        <v>5542</v>
      </c>
      <c r="F22" s="51">
        <f>+OCTUBRE!F22+NOVIEMBRE!F22+DICIEMBRE!F22</f>
        <v>3022</v>
      </c>
      <c r="G22" s="51">
        <f>+OCTUBRE!G22+NOVIEMBRE!G22+DICIEMBRE!G22</f>
        <v>2520</v>
      </c>
    </row>
    <row r="27" spans="1:9">
      <c r="A27" s="62" t="s">
        <v>30</v>
      </c>
      <c r="B27" s="63"/>
      <c r="C27" s="63"/>
      <c r="D27" s="63"/>
      <c r="E27" s="63"/>
      <c r="F27" s="63"/>
      <c r="G27" s="63"/>
      <c r="H27" s="63"/>
      <c r="I27" s="63"/>
    </row>
    <row r="29" spans="1:9">
      <c r="A29" s="64" t="s">
        <v>38</v>
      </c>
      <c r="B29" s="63"/>
      <c r="C29" s="63"/>
      <c r="D29" s="63"/>
      <c r="E29" s="63"/>
      <c r="F29" s="63"/>
      <c r="G29" s="63"/>
      <c r="H29" s="63"/>
      <c r="I29" s="63"/>
    </row>
    <row r="30" spans="1:9">
      <c r="A30" s="64" t="s">
        <v>20</v>
      </c>
      <c r="B30" s="63"/>
      <c r="C30" s="63"/>
      <c r="D30" s="63"/>
      <c r="E30" s="63"/>
      <c r="F30" s="63"/>
      <c r="G30" s="63"/>
      <c r="H30" s="63"/>
      <c r="I30" s="63"/>
    </row>
    <row r="33" spans="1:9">
      <c r="A33" s="65" t="s">
        <v>3</v>
      </c>
      <c r="B33" s="63"/>
      <c r="C33" s="63"/>
      <c r="D33" s="63"/>
      <c r="E33" s="63"/>
      <c r="F33" s="63"/>
      <c r="G33" s="63"/>
      <c r="H33" s="63"/>
      <c r="I33" s="63"/>
    </row>
    <row r="35" spans="1:9">
      <c r="A35" s="57" t="s">
        <v>4</v>
      </c>
      <c r="B35" s="59" t="s">
        <v>5</v>
      </c>
      <c r="C35" s="67"/>
      <c r="D35" s="68"/>
      <c r="E35" s="59" t="s">
        <v>6</v>
      </c>
      <c r="F35" s="67"/>
      <c r="G35" s="68"/>
    </row>
    <row r="36" spans="1:9">
      <c r="A36" s="66"/>
      <c r="B36" s="49" t="s">
        <v>7</v>
      </c>
      <c r="C36" s="49" t="s">
        <v>8</v>
      </c>
      <c r="D36" s="49" t="s">
        <v>9</v>
      </c>
      <c r="E36" s="49" t="s">
        <v>7</v>
      </c>
      <c r="F36" s="49" t="s">
        <v>8</v>
      </c>
      <c r="G36" s="49" t="s">
        <v>9</v>
      </c>
    </row>
    <row r="37" spans="1:9" ht="16.5">
      <c r="A37" s="50" t="s">
        <v>10</v>
      </c>
      <c r="B37" s="50" t="s">
        <v>10</v>
      </c>
      <c r="C37" s="50" t="s">
        <v>10</v>
      </c>
      <c r="D37" s="50" t="s">
        <v>10</v>
      </c>
      <c r="E37" s="50" t="s">
        <v>10</v>
      </c>
      <c r="F37" s="50" t="s">
        <v>10</v>
      </c>
      <c r="G37" s="50" t="s">
        <v>10</v>
      </c>
    </row>
    <row r="38" spans="1:9" ht="16.5">
      <c r="A38" s="51" t="s">
        <v>11</v>
      </c>
      <c r="B38" s="51">
        <f>+OCTUBRE!B36+NOVIEMBRE!B37+DICIEMBRE!B38</f>
        <v>7066</v>
      </c>
      <c r="C38" s="51">
        <f>+OCTUBRE!C36+NOVIEMBRE!C37+DICIEMBRE!C38</f>
        <v>4124</v>
      </c>
      <c r="D38" s="51">
        <f>+OCTUBRE!D36+NOVIEMBRE!D37+DICIEMBRE!D38</f>
        <v>2942</v>
      </c>
      <c r="E38" s="51">
        <f>+OCTUBRE!E36+NOVIEMBRE!E37+DICIEMBRE!E38</f>
        <v>27034</v>
      </c>
      <c r="F38" s="51">
        <f>+OCTUBRE!F36+NOVIEMBRE!F37+DICIEMBRE!F38</f>
        <v>17764</v>
      </c>
      <c r="G38" s="51">
        <f>+OCTUBRE!G36+NOVIEMBRE!G37+DICIEMBRE!G38</f>
        <v>9270</v>
      </c>
    </row>
    <row r="39" spans="1:9" ht="16.5">
      <c r="A39" s="52" t="s">
        <v>12</v>
      </c>
      <c r="B39" s="51">
        <f>+OCTUBRE!B37+NOVIEMBRE!B38+DICIEMBRE!B39</f>
        <v>303</v>
      </c>
      <c r="C39" s="51">
        <f>+OCTUBRE!C37+NOVIEMBRE!C38+DICIEMBRE!C39</f>
        <v>148</v>
      </c>
      <c r="D39" s="51">
        <f>+OCTUBRE!D37+NOVIEMBRE!D38+DICIEMBRE!D39</f>
        <v>155</v>
      </c>
      <c r="E39" s="51">
        <f>+OCTUBRE!E37+NOVIEMBRE!E38+DICIEMBRE!E39</f>
        <v>756</v>
      </c>
      <c r="F39" s="51">
        <f>+OCTUBRE!F37+NOVIEMBRE!F38+DICIEMBRE!F39</f>
        <v>365</v>
      </c>
      <c r="G39" s="51">
        <f>+OCTUBRE!G37+NOVIEMBRE!G38+DICIEMBRE!G39</f>
        <v>391</v>
      </c>
    </row>
    <row r="40" spans="1:9" ht="16.5">
      <c r="A40" s="52" t="s">
        <v>13</v>
      </c>
      <c r="B40" s="51">
        <f>+OCTUBRE!B38+NOVIEMBRE!B39+DICIEMBRE!B40</f>
        <v>119</v>
      </c>
      <c r="C40" s="51">
        <f>+OCTUBRE!C38+NOVIEMBRE!C39+DICIEMBRE!C40</f>
        <v>60</v>
      </c>
      <c r="D40" s="51">
        <f>+OCTUBRE!D38+NOVIEMBRE!D39+DICIEMBRE!D40</f>
        <v>59</v>
      </c>
      <c r="E40" s="51">
        <f>+OCTUBRE!E38+NOVIEMBRE!E39+DICIEMBRE!E40</f>
        <v>1340</v>
      </c>
      <c r="F40" s="51">
        <f>+OCTUBRE!F38+NOVIEMBRE!F39+DICIEMBRE!F40</f>
        <v>678</v>
      </c>
      <c r="G40" s="51">
        <f>+OCTUBRE!G38+NOVIEMBRE!G39+DICIEMBRE!G40</f>
        <v>662</v>
      </c>
    </row>
    <row r="41" spans="1:9" ht="16.5">
      <c r="A41" s="52" t="s">
        <v>14</v>
      </c>
      <c r="B41" s="51">
        <f>+OCTUBRE!B39+NOVIEMBRE!B40+DICIEMBRE!B41</f>
        <v>408</v>
      </c>
      <c r="C41" s="51">
        <f>+OCTUBRE!C39+NOVIEMBRE!C40+DICIEMBRE!C41</f>
        <v>199</v>
      </c>
      <c r="D41" s="51">
        <f>+OCTUBRE!D39+NOVIEMBRE!D40+DICIEMBRE!D41</f>
        <v>209</v>
      </c>
      <c r="E41" s="51">
        <f>+OCTUBRE!E39+NOVIEMBRE!E40+DICIEMBRE!E41</f>
        <v>2297</v>
      </c>
      <c r="F41" s="51">
        <f>+OCTUBRE!F39+NOVIEMBRE!F40+DICIEMBRE!F41</f>
        <v>1121</v>
      </c>
      <c r="G41" s="51">
        <f>+OCTUBRE!G39+NOVIEMBRE!G40+DICIEMBRE!G41</f>
        <v>1176</v>
      </c>
    </row>
    <row r="42" spans="1:9" ht="16.5">
      <c r="A42" s="52" t="s">
        <v>15</v>
      </c>
      <c r="B42" s="51">
        <f>+OCTUBRE!B40+NOVIEMBRE!B41+DICIEMBRE!B42</f>
        <v>587</v>
      </c>
      <c r="C42" s="51">
        <f>+OCTUBRE!C40+NOVIEMBRE!C41+DICIEMBRE!C42</f>
        <v>302</v>
      </c>
      <c r="D42" s="51">
        <f>+OCTUBRE!D40+NOVIEMBRE!D41+DICIEMBRE!D42</f>
        <v>285</v>
      </c>
      <c r="E42" s="51">
        <f>+OCTUBRE!E40+NOVIEMBRE!E41+DICIEMBRE!E42</f>
        <v>1597</v>
      </c>
      <c r="F42" s="51">
        <f>+OCTUBRE!F40+NOVIEMBRE!F41+DICIEMBRE!F42</f>
        <v>843</v>
      </c>
      <c r="G42" s="51">
        <f>+OCTUBRE!G40+NOVIEMBRE!G41+DICIEMBRE!G42</f>
        <v>754</v>
      </c>
    </row>
    <row r="43" spans="1:9" ht="16.5">
      <c r="A43" s="52" t="s">
        <v>16</v>
      </c>
      <c r="B43" s="51">
        <f>+OCTUBRE!B41+NOVIEMBRE!B42+DICIEMBRE!B43</f>
        <v>487</v>
      </c>
      <c r="C43" s="51">
        <f>+OCTUBRE!C41+NOVIEMBRE!C42+DICIEMBRE!C43</f>
        <v>244</v>
      </c>
      <c r="D43" s="51">
        <f>+OCTUBRE!D41+NOVIEMBRE!D42+DICIEMBRE!D43</f>
        <v>243</v>
      </c>
      <c r="E43" s="51">
        <f>+OCTUBRE!E41+NOVIEMBRE!E42+DICIEMBRE!E43</f>
        <v>1491</v>
      </c>
      <c r="F43" s="51">
        <f>+OCTUBRE!F41+NOVIEMBRE!F42+DICIEMBRE!F43</f>
        <v>832</v>
      </c>
      <c r="G43" s="51">
        <f>+OCTUBRE!G41+NOVIEMBRE!G42+DICIEMBRE!G43</f>
        <v>659</v>
      </c>
    </row>
    <row r="44" spans="1:9" ht="16.5">
      <c r="A44" s="52" t="s">
        <v>17</v>
      </c>
      <c r="B44" s="51">
        <f>+OCTUBRE!B42+NOVIEMBRE!B43+DICIEMBRE!B44</f>
        <v>1730</v>
      </c>
      <c r="C44" s="51">
        <f>+OCTUBRE!C42+NOVIEMBRE!C43+DICIEMBRE!C44</f>
        <v>1147</v>
      </c>
      <c r="D44" s="51">
        <f>+OCTUBRE!D42+NOVIEMBRE!D43+DICIEMBRE!D44</f>
        <v>583</v>
      </c>
      <c r="E44" s="51">
        <f>+OCTUBRE!E42+NOVIEMBRE!E43+DICIEMBRE!E44</f>
        <v>6866</v>
      </c>
      <c r="F44" s="51">
        <f>+OCTUBRE!F42+NOVIEMBRE!F43+DICIEMBRE!F44</f>
        <v>5492</v>
      </c>
      <c r="G44" s="51">
        <f>+OCTUBRE!G42+NOVIEMBRE!G43+DICIEMBRE!G44</f>
        <v>1374</v>
      </c>
    </row>
    <row r="45" spans="1:9" ht="16.5">
      <c r="A45" s="52" t="s">
        <v>18</v>
      </c>
      <c r="B45" s="51">
        <f>+OCTUBRE!B43+NOVIEMBRE!B44+DICIEMBRE!B45</f>
        <v>2668</v>
      </c>
      <c r="C45" s="51">
        <f>+OCTUBRE!C43+NOVIEMBRE!C44+DICIEMBRE!C45</f>
        <v>1655</v>
      </c>
      <c r="D45" s="51">
        <f>+OCTUBRE!D43+NOVIEMBRE!D44+DICIEMBRE!D45</f>
        <v>1013</v>
      </c>
      <c r="E45" s="51">
        <f>+OCTUBRE!E43+NOVIEMBRE!E44+DICIEMBRE!E45</f>
        <v>9718</v>
      </c>
      <c r="F45" s="51">
        <f>+OCTUBRE!F43+NOVIEMBRE!F44+DICIEMBRE!F45</f>
        <v>6797</v>
      </c>
      <c r="G45" s="51">
        <f>+OCTUBRE!G43+NOVIEMBRE!G44+DICIEMBRE!G45</f>
        <v>2921</v>
      </c>
    </row>
    <row r="46" spans="1:9" ht="16.5">
      <c r="A46" s="52" t="s">
        <v>19</v>
      </c>
      <c r="B46" s="51">
        <f>+OCTUBRE!B44+NOVIEMBRE!B45+DICIEMBRE!B46</f>
        <v>764</v>
      </c>
      <c r="C46" s="51">
        <f>+OCTUBRE!C44+NOVIEMBRE!C45+DICIEMBRE!C46</f>
        <v>369</v>
      </c>
      <c r="D46" s="51">
        <f>+OCTUBRE!D44+NOVIEMBRE!D45+DICIEMBRE!D46</f>
        <v>395</v>
      </c>
      <c r="E46" s="51">
        <f>+OCTUBRE!E44+NOVIEMBRE!E45+DICIEMBRE!E46</f>
        <v>2969</v>
      </c>
      <c r="F46" s="51">
        <f>+OCTUBRE!F44+NOVIEMBRE!F45+DICIEMBRE!F46</f>
        <v>1636</v>
      </c>
      <c r="G46" s="51">
        <f>+OCTUBRE!G44+NOVIEMBRE!G45+DICIEMBRE!G46</f>
        <v>1333</v>
      </c>
    </row>
    <row r="51" spans="1:9">
      <c r="A51" s="62" t="s">
        <v>30</v>
      </c>
      <c r="B51" s="63"/>
      <c r="C51" s="63"/>
      <c r="D51" s="63"/>
      <c r="E51" s="63"/>
      <c r="F51" s="63"/>
      <c r="G51" s="63"/>
      <c r="H51" s="63"/>
      <c r="I51" s="63"/>
    </row>
    <row r="53" spans="1:9">
      <c r="A53" s="64" t="s">
        <v>38</v>
      </c>
      <c r="B53" s="63"/>
      <c r="C53" s="63"/>
      <c r="D53" s="63"/>
      <c r="E53" s="63"/>
      <c r="F53" s="63"/>
      <c r="G53" s="63"/>
      <c r="H53" s="63"/>
      <c r="I53" s="63"/>
    </row>
    <row r="54" spans="1:9">
      <c r="A54" s="64" t="s">
        <v>21</v>
      </c>
      <c r="B54" s="63"/>
      <c r="C54" s="63"/>
      <c r="D54" s="63"/>
      <c r="E54" s="63"/>
      <c r="F54" s="63"/>
      <c r="G54" s="63"/>
      <c r="H54" s="63"/>
      <c r="I54" s="63"/>
    </row>
    <row r="57" spans="1:9">
      <c r="A57" s="65" t="s">
        <v>3</v>
      </c>
      <c r="B57" s="63"/>
      <c r="C57" s="63"/>
      <c r="D57" s="63"/>
      <c r="E57" s="63"/>
      <c r="F57" s="63"/>
      <c r="G57" s="63"/>
      <c r="H57" s="63"/>
      <c r="I57" s="63"/>
    </row>
    <row r="59" spans="1:9">
      <c r="A59" s="57" t="s">
        <v>4</v>
      </c>
      <c r="B59" s="59" t="s">
        <v>5</v>
      </c>
      <c r="C59" s="67"/>
      <c r="D59" s="68"/>
      <c r="E59" s="59" t="s">
        <v>6</v>
      </c>
      <c r="F59" s="67"/>
      <c r="G59" s="68"/>
    </row>
    <row r="60" spans="1:9">
      <c r="A60" s="66"/>
      <c r="B60" s="49" t="s">
        <v>7</v>
      </c>
      <c r="C60" s="49" t="s">
        <v>8</v>
      </c>
      <c r="D60" s="49" t="s">
        <v>9</v>
      </c>
      <c r="E60" s="49" t="s">
        <v>7</v>
      </c>
      <c r="F60" s="49" t="s">
        <v>8</v>
      </c>
      <c r="G60" s="49" t="s">
        <v>9</v>
      </c>
    </row>
    <row r="61" spans="1:9" ht="16.5">
      <c r="A61" s="50" t="s">
        <v>10</v>
      </c>
      <c r="B61" s="50" t="s">
        <v>10</v>
      </c>
      <c r="C61" s="50" t="s">
        <v>10</v>
      </c>
      <c r="D61" s="50" t="s">
        <v>10</v>
      </c>
      <c r="E61" s="50" t="s">
        <v>10</v>
      </c>
      <c r="F61" s="50" t="s">
        <v>10</v>
      </c>
      <c r="G61" s="50" t="s">
        <v>10</v>
      </c>
    </row>
    <row r="62" spans="1:9" ht="16.5">
      <c r="A62" s="51" t="s">
        <v>11</v>
      </c>
      <c r="B62" s="51">
        <f>+OCTUBRE!B62+NOVIEMBRE!B61+DICIEMBRE!B62</f>
        <v>2656</v>
      </c>
      <c r="C62" s="51">
        <f>+OCTUBRE!C62+NOVIEMBRE!C61+DICIEMBRE!C62</f>
        <v>1554</v>
      </c>
      <c r="D62" s="51">
        <f>+OCTUBRE!D62+NOVIEMBRE!D61+DICIEMBRE!D62</f>
        <v>1102</v>
      </c>
      <c r="E62" s="51">
        <f>+OCTUBRE!E62+NOVIEMBRE!E61+DICIEMBRE!E62</f>
        <v>15856</v>
      </c>
      <c r="F62" s="51">
        <f>+OCTUBRE!F62+NOVIEMBRE!F61+DICIEMBRE!F62</f>
        <v>10533</v>
      </c>
      <c r="G62" s="51">
        <f>+OCTUBRE!G62+NOVIEMBRE!G61+DICIEMBRE!G62</f>
        <v>5323</v>
      </c>
    </row>
    <row r="63" spans="1:9" ht="16.5">
      <c r="A63" s="52" t="s">
        <v>12</v>
      </c>
      <c r="B63" s="51">
        <f>+OCTUBRE!B63+NOVIEMBRE!B62+DICIEMBRE!B63</f>
        <v>86</v>
      </c>
      <c r="C63" s="51">
        <f>+OCTUBRE!C63+NOVIEMBRE!C62+DICIEMBRE!C63</f>
        <v>47</v>
      </c>
      <c r="D63" s="51">
        <f>+OCTUBRE!D63+NOVIEMBRE!D62+DICIEMBRE!D63</f>
        <v>39</v>
      </c>
      <c r="E63" s="51">
        <f>+OCTUBRE!E63+NOVIEMBRE!E62+DICIEMBRE!E63</f>
        <v>185</v>
      </c>
      <c r="F63" s="51">
        <f>+OCTUBRE!F63+NOVIEMBRE!F62+DICIEMBRE!F63</f>
        <v>96</v>
      </c>
      <c r="G63" s="51">
        <f>+OCTUBRE!G63+NOVIEMBRE!G62+DICIEMBRE!G63</f>
        <v>89</v>
      </c>
    </row>
    <row r="64" spans="1:9" ht="16.5">
      <c r="A64" s="52" t="s">
        <v>13</v>
      </c>
      <c r="B64" s="51">
        <f>+OCTUBRE!B64+NOVIEMBRE!B63+DICIEMBRE!B64</f>
        <v>142</v>
      </c>
      <c r="C64" s="51">
        <f>+OCTUBRE!C64+NOVIEMBRE!C63+DICIEMBRE!C64</f>
        <v>69</v>
      </c>
      <c r="D64" s="51">
        <f>+OCTUBRE!D64+NOVIEMBRE!D63+DICIEMBRE!D64</f>
        <v>73</v>
      </c>
      <c r="E64" s="51">
        <f>+OCTUBRE!E64+NOVIEMBRE!E63+DICIEMBRE!E64</f>
        <v>1643</v>
      </c>
      <c r="F64" s="51">
        <f>+OCTUBRE!F64+NOVIEMBRE!F63+DICIEMBRE!F64</f>
        <v>758</v>
      </c>
      <c r="G64" s="51">
        <f>+OCTUBRE!G64+NOVIEMBRE!G63+DICIEMBRE!G64</f>
        <v>885</v>
      </c>
    </row>
    <row r="65" spans="1:9" ht="16.5">
      <c r="A65" s="52" t="s">
        <v>14</v>
      </c>
      <c r="B65" s="51">
        <f>+OCTUBRE!B65+NOVIEMBRE!B64+DICIEMBRE!B65</f>
        <v>183</v>
      </c>
      <c r="C65" s="51">
        <f>+OCTUBRE!C65+NOVIEMBRE!C64+DICIEMBRE!C65</f>
        <v>83</v>
      </c>
      <c r="D65" s="51">
        <f>+OCTUBRE!D65+NOVIEMBRE!D64+DICIEMBRE!D65</f>
        <v>100</v>
      </c>
      <c r="E65" s="51">
        <f>+OCTUBRE!E65+NOVIEMBRE!E64+DICIEMBRE!E65</f>
        <v>2224</v>
      </c>
      <c r="F65" s="51">
        <f>+OCTUBRE!F65+NOVIEMBRE!F64+DICIEMBRE!F65</f>
        <v>1008</v>
      </c>
      <c r="G65" s="51">
        <f>+OCTUBRE!G65+NOVIEMBRE!G64+DICIEMBRE!G65</f>
        <v>1216</v>
      </c>
    </row>
    <row r="66" spans="1:9" ht="16.5">
      <c r="A66" s="52" t="s">
        <v>15</v>
      </c>
      <c r="B66" s="51">
        <f>+OCTUBRE!B66+NOVIEMBRE!B65+DICIEMBRE!B66</f>
        <v>154</v>
      </c>
      <c r="C66" s="51">
        <f>+OCTUBRE!C66+NOVIEMBRE!C65+DICIEMBRE!C66</f>
        <v>70</v>
      </c>
      <c r="D66" s="51">
        <f>+OCTUBRE!D66+NOVIEMBRE!D65+DICIEMBRE!D66</f>
        <v>84</v>
      </c>
      <c r="E66" s="51">
        <f>+OCTUBRE!E66+NOVIEMBRE!E65+DICIEMBRE!E66</f>
        <v>821</v>
      </c>
      <c r="F66" s="51">
        <f>+OCTUBRE!F66+NOVIEMBRE!F65+DICIEMBRE!F66</f>
        <v>400</v>
      </c>
      <c r="G66" s="51">
        <f>+OCTUBRE!G66+NOVIEMBRE!G65+DICIEMBRE!G66</f>
        <v>421</v>
      </c>
    </row>
    <row r="67" spans="1:9" ht="16.5">
      <c r="A67" s="52" t="s">
        <v>16</v>
      </c>
      <c r="B67" s="51">
        <f>+OCTUBRE!B67+NOVIEMBRE!B66+DICIEMBRE!B67</f>
        <v>116</v>
      </c>
      <c r="C67" s="51">
        <f>+OCTUBRE!C67+NOVIEMBRE!C66+DICIEMBRE!C67</f>
        <v>56</v>
      </c>
      <c r="D67" s="51">
        <f>+OCTUBRE!D67+NOVIEMBRE!D66+DICIEMBRE!D67</f>
        <v>60</v>
      </c>
      <c r="E67" s="51">
        <f>+OCTUBRE!E67+NOVIEMBRE!E66+DICIEMBRE!E67</f>
        <v>541</v>
      </c>
      <c r="F67" s="51">
        <f>+OCTUBRE!F67+NOVIEMBRE!F66+DICIEMBRE!F67</f>
        <v>341</v>
      </c>
      <c r="G67" s="51">
        <f>+OCTUBRE!G67+NOVIEMBRE!G66+DICIEMBRE!G67</f>
        <v>200</v>
      </c>
    </row>
    <row r="68" spans="1:9" ht="16.5">
      <c r="A68" s="52" t="s">
        <v>17</v>
      </c>
      <c r="B68" s="51">
        <f>+OCTUBRE!B68+NOVIEMBRE!B67+DICIEMBRE!B68</f>
        <v>618</v>
      </c>
      <c r="C68" s="51">
        <f>+OCTUBRE!C68+NOVIEMBRE!C67+DICIEMBRE!C68</f>
        <v>439</v>
      </c>
      <c r="D68" s="51">
        <f>+OCTUBRE!D68+NOVIEMBRE!D67+DICIEMBRE!D68</f>
        <v>179</v>
      </c>
      <c r="E68" s="51">
        <f>+OCTUBRE!E68+NOVIEMBRE!E67+DICIEMBRE!E68</f>
        <v>3495</v>
      </c>
      <c r="F68" s="51">
        <f>+OCTUBRE!F68+NOVIEMBRE!F67+DICIEMBRE!F68</f>
        <v>3043</v>
      </c>
      <c r="G68" s="51">
        <f>+OCTUBRE!G68+NOVIEMBRE!G67+DICIEMBRE!G68</f>
        <v>452</v>
      </c>
    </row>
    <row r="69" spans="1:9" ht="16.5">
      <c r="A69" s="52" t="s">
        <v>18</v>
      </c>
      <c r="B69" s="51">
        <f>+OCTUBRE!B69+NOVIEMBRE!B68+DICIEMBRE!B69</f>
        <v>1044</v>
      </c>
      <c r="C69" s="51">
        <f>+OCTUBRE!C69+NOVIEMBRE!C68+DICIEMBRE!C69</f>
        <v>642</v>
      </c>
      <c r="D69" s="51">
        <f>+OCTUBRE!D69+NOVIEMBRE!D68+DICIEMBRE!D69</f>
        <v>402</v>
      </c>
      <c r="E69" s="51">
        <f>+OCTUBRE!E69+NOVIEMBRE!E68+DICIEMBRE!E69</f>
        <v>5603</v>
      </c>
      <c r="F69" s="51">
        <f>+OCTUBRE!F69+NOVIEMBRE!F68+DICIEMBRE!F69</f>
        <v>4205</v>
      </c>
      <c r="G69" s="51">
        <f>+OCTUBRE!G69+NOVIEMBRE!G68+DICIEMBRE!G69</f>
        <v>1398</v>
      </c>
    </row>
    <row r="70" spans="1:9" ht="16.5">
      <c r="A70" s="52" t="s">
        <v>19</v>
      </c>
      <c r="B70" s="51">
        <f>+OCTUBRE!B70+NOVIEMBRE!B69+DICIEMBRE!B70</f>
        <v>313</v>
      </c>
      <c r="C70" s="51">
        <f>+OCTUBRE!C70+NOVIEMBRE!C69+DICIEMBRE!C70</f>
        <v>148</v>
      </c>
      <c r="D70" s="51">
        <f>+OCTUBRE!D70+NOVIEMBRE!D69+DICIEMBRE!D70</f>
        <v>165</v>
      </c>
      <c r="E70" s="51">
        <f>+OCTUBRE!E70+NOVIEMBRE!E69+DICIEMBRE!E70</f>
        <v>1344</v>
      </c>
      <c r="F70" s="51">
        <f>+OCTUBRE!F70+NOVIEMBRE!F69+DICIEMBRE!F70</f>
        <v>682</v>
      </c>
      <c r="G70" s="51">
        <f>+OCTUBRE!G70+NOVIEMBRE!G69+DICIEMBRE!G70</f>
        <v>662</v>
      </c>
    </row>
    <row r="74" spans="1:9">
      <c r="A74" s="62" t="s">
        <v>30</v>
      </c>
      <c r="B74" s="63"/>
      <c r="C74" s="63"/>
      <c r="D74" s="63"/>
      <c r="E74" s="63"/>
      <c r="F74" s="63"/>
      <c r="G74" s="63"/>
      <c r="H74" s="63"/>
      <c r="I74" s="63"/>
    </row>
    <row r="76" spans="1:9">
      <c r="A76" s="64" t="s">
        <v>35</v>
      </c>
      <c r="B76" s="63"/>
      <c r="C76" s="63"/>
      <c r="D76" s="63"/>
      <c r="E76" s="63"/>
      <c r="F76" s="63"/>
      <c r="G76" s="63"/>
      <c r="H76" s="63"/>
      <c r="I76" s="63"/>
    </row>
    <row r="77" spans="1:9">
      <c r="A77" s="64" t="s">
        <v>22</v>
      </c>
      <c r="B77" s="63"/>
      <c r="C77" s="63"/>
      <c r="D77" s="63"/>
      <c r="E77" s="63"/>
      <c r="F77" s="63"/>
      <c r="G77" s="63"/>
      <c r="H77" s="63"/>
      <c r="I77" s="63"/>
    </row>
    <row r="80" spans="1:9">
      <c r="A80" s="65" t="s">
        <v>3</v>
      </c>
      <c r="B80" s="63"/>
      <c r="C80" s="63"/>
      <c r="D80" s="63"/>
      <c r="E80" s="63"/>
      <c r="F80" s="63"/>
      <c r="G80" s="63"/>
      <c r="H80" s="63"/>
      <c r="I80" s="63"/>
    </row>
    <row r="82" spans="1:7">
      <c r="A82" s="57" t="s">
        <v>4</v>
      </c>
      <c r="B82" s="59" t="s">
        <v>5</v>
      </c>
      <c r="C82" s="67"/>
      <c r="D82" s="68"/>
      <c r="E82" s="59" t="s">
        <v>6</v>
      </c>
      <c r="F82" s="67"/>
      <c r="G82" s="68"/>
    </row>
    <row r="83" spans="1:7">
      <c r="A83" s="66"/>
      <c r="B83" s="49" t="s">
        <v>7</v>
      </c>
      <c r="C83" s="49" t="s">
        <v>8</v>
      </c>
      <c r="D83" s="49" t="s">
        <v>9</v>
      </c>
      <c r="E83" s="49" t="s">
        <v>7</v>
      </c>
      <c r="F83" s="49" t="s">
        <v>8</v>
      </c>
      <c r="G83" s="49" t="s">
        <v>9</v>
      </c>
    </row>
    <row r="84" spans="1:7" ht="16.5">
      <c r="A84" s="50" t="s">
        <v>10</v>
      </c>
      <c r="B84" s="50" t="s">
        <v>10</v>
      </c>
      <c r="C84" s="50" t="s">
        <v>10</v>
      </c>
      <c r="D84" s="50" t="s">
        <v>10</v>
      </c>
      <c r="E84" s="50" t="s">
        <v>10</v>
      </c>
      <c r="F84" s="50" t="s">
        <v>10</v>
      </c>
      <c r="G84" s="50" t="s">
        <v>10</v>
      </c>
    </row>
    <row r="85" spans="1:7" ht="16.5">
      <c r="A85" s="51" t="s">
        <v>11</v>
      </c>
      <c r="B85" s="51">
        <f>+OCTUBRE!B86+NOVIEMBRE!B84+DICIEMBRE!B85</f>
        <v>2176</v>
      </c>
      <c r="C85" s="51">
        <f>+OCTUBRE!C86+NOVIEMBRE!C84+DICIEMBRE!C85</f>
        <v>1294</v>
      </c>
      <c r="D85" s="51">
        <f>+OCTUBRE!D86+NOVIEMBRE!D84+DICIEMBRE!D85</f>
        <v>882</v>
      </c>
      <c r="E85" s="51">
        <f>+OCTUBRE!E86+NOVIEMBRE!E84+DICIEMBRE!E85</f>
        <v>11403</v>
      </c>
      <c r="F85" s="51">
        <f>+OCTUBRE!F86+NOVIEMBRE!F84+DICIEMBRE!F85</f>
        <v>7174</v>
      </c>
      <c r="G85" s="51">
        <f>+OCTUBRE!G86+NOVIEMBRE!G84+DICIEMBRE!G85</f>
        <v>4229</v>
      </c>
    </row>
    <row r="86" spans="1:7" ht="16.5">
      <c r="A86" s="52" t="s">
        <v>12</v>
      </c>
      <c r="B86" s="51">
        <f>+OCTUBRE!B87+NOVIEMBRE!B85+DICIEMBRE!B86</f>
        <v>80</v>
      </c>
      <c r="C86" s="51">
        <f>+OCTUBRE!C87+NOVIEMBRE!C85+DICIEMBRE!C86</f>
        <v>43</v>
      </c>
      <c r="D86" s="51">
        <f>+OCTUBRE!D87+NOVIEMBRE!D85+DICIEMBRE!D86</f>
        <v>37</v>
      </c>
      <c r="E86" s="51">
        <f>+OCTUBRE!E87+NOVIEMBRE!E85+DICIEMBRE!E86</f>
        <v>216</v>
      </c>
      <c r="F86" s="51">
        <f>+OCTUBRE!F87+NOVIEMBRE!F85+DICIEMBRE!F86</f>
        <v>107</v>
      </c>
      <c r="G86" s="51">
        <f>+OCTUBRE!G87+NOVIEMBRE!G85+DICIEMBRE!G86</f>
        <v>109</v>
      </c>
    </row>
    <row r="87" spans="1:7" ht="16.5">
      <c r="A87" s="52" t="s">
        <v>13</v>
      </c>
      <c r="B87" s="51">
        <f>+OCTUBRE!B88+NOVIEMBRE!B86+DICIEMBRE!B87</f>
        <v>95</v>
      </c>
      <c r="C87" s="51">
        <f>+OCTUBRE!C88+NOVIEMBRE!C86+DICIEMBRE!C87</f>
        <v>41</v>
      </c>
      <c r="D87" s="51">
        <f>+OCTUBRE!D88+NOVIEMBRE!D86+DICIEMBRE!D87</f>
        <v>54</v>
      </c>
      <c r="E87" s="51">
        <f>+OCTUBRE!E88+NOVIEMBRE!E86+DICIEMBRE!E87</f>
        <v>1241</v>
      </c>
      <c r="F87" s="51">
        <f>+OCTUBRE!F88+NOVIEMBRE!F86+DICIEMBRE!F87</f>
        <v>559</v>
      </c>
      <c r="G87" s="51">
        <f>+OCTUBRE!G88+NOVIEMBRE!G86+DICIEMBRE!G87</f>
        <v>682</v>
      </c>
    </row>
    <row r="88" spans="1:7" ht="16.5">
      <c r="A88" s="52" t="s">
        <v>14</v>
      </c>
      <c r="B88" s="51">
        <f>+OCTUBRE!B89+NOVIEMBRE!B87+DICIEMBRE!B88</f>
        <v>126</v>
      </c>
      <c r="C88" s="51">
        <f>+OCTUBRE!C89+NOVIEMBRE!C87+DICIEMBRE!C88</f>
        <v>50</v>
      </c>
      <c r="D88" s="51">
        <f>+OCTUBRE!D89+NOVIEMBRE!D87+DICIEMBRE!D88</f>
        <v>76</v>
      </c>
      <c r="E88" s="51">
        <f>+OCTUBRE!E89+NOVIEMBRE!E87+DICIEMBRE!E88</f>
        <v>1492</v>
      </c>
      <c r="F88" s="51">
        <f>+OCTUBRE!F89+NOVIEMBRE!F87+DICIEMBRE!F88</f>
        <v>684</v>
      </c>
      <c r="G88" s="51">
        <f>+OCTUBRE!G89+NOVIEMBRE!G87+DICIEMBRE!G88</f>
        <v>808</v>
      </c>
    </row>
    <row r="89" spans="1:7" ht="16.5">
      <c r="A89" s="52" t="s">
        <v>15</v>
      </c>
      <c r="B89" s="51">
        <f>+OCTUBRE!B90+NOVIEMBRE!B88+DICIEMBRE!B89</f>
        <v>247</v>
      </c>
      <c r="C89" s="51">
        <f>+OCTUBRE!C90+NOVIEMBRE!C88+DICIEMBRE!C89</f>
        <v>115</v>
      </c>
      <c r="D89" s="51">
        <f>+OCTUBRE!D90+NOVIEMBRE!D88+DICIEMBRE!D89</f>
        <v>132</v>
      </c>
      <c r="E89" s="51">
        <f>+OCTUBRE!E90+NOVIEMBRE!E88+DICIEMBRE!E89</f>
        <v>1153</v>
      </c>
      <c r="F89" s="51">
        <f>+OCTUBRE!F90+NOVIEMBRE!F88+DICIEMBRE!F89</f>
        <v>559</v>
      </c>
      <c r="G89" s="51">
        <f>+OCTUBRE!G90+NOVIEMBRE!G88+DICIEMBRE!G89</f>
        <v>594</v>
      </c>
    </row>
    <row r="90" spans="1:7" ht="16.5">
      <c r="A90" s="52" t="s">
        <v>16</v>
      </c>
      <c r="B90" s="51">
        <f>+OCTUBRE!B91+NOVIEMBRE!B89+DICIEMBRE!B90</f>
        <v>192</v>
      </c>
      <c r="C90" s="51">
        <f>+OCTUBRE!C91+NOVIEMBRE!C89+DICIEMBRE!C90</f>
        <v>102</v>
      </c>
      <c r="D90" s="51">
        <f>+OCTUBRE!D91+NOVIEMBRE!D89+DICIEMBRE!D90</f>
        <v>90</v>
      </c>
      <c r="E90" s="51">
        <f>+OCTUBRE!E91+NOVIEMBRE!E89+DICIEMBRE!E90</f>
        <v>1149</v>
      </c>
      <c r="F90" s="51">
        <f>+OCTUBRE!F91+NOVIEMBRE!F89+DICIEMBRE!F90</f>
        <v>662</v>
      </c>
      <c r="G90" s="51">
        <f>+OCTUBRE!G91+NOVIEMBRE!G89+DICIEMBRE!G90</f>
        <v>487</v>
      </c>
    </row>
    <row r="91" spans="1:7" ht="16.5">
      <c r="A91" s="52" t="s">
        <v>17</v>
      </c>
      <c r="B91" s="51">
        <f>+OCTUBRE!B92+NOVIEMBRE!B90+DICIEMBRE!B91</f>
        <v>394</v>
      </c>
      <c r="C91" s="51">
        <f>+OCTUBRE!C92+NOVIEMBRE!C90+DICIEMBRE!C91</f>
        <v>260</v>
      </c>
      <c r="D91" s="51">
        <f>+OCTUBRE!D92+NOVIEMBRE!D90+DICIEMBRE!D91</f>
        <v>134</v>
      </c>
      <c r="E91" s="51">
        <f>+OCTUBRE!E92+NOVIEMBRE!E90+DICIEMBRE!E91</f>
        <v>1808</v>
      </c>
      <c r="F91" s="51">
        <f>+OCTUBRE!F92+NOVIEMBRE!F90+DICIEMBRE!F91</f>
        <v>1491</v>
      </c>
      <c r="G91" s="51">
        <f>+OCTUBRE!G92+NOVIEMBRE!G90+DICIEMBRE!G91</f>
        <v>317</v>
      </c>
    </row>
    <row r="92" spans="1:7" ht="16.5">
      <c r="A92" s="52" t="s">
        <v>18</v>
      </c>
      <c r="B92" s="51">
        <f>+OCTUBRE!B93+NOVIEMBRE!B91+DICIEMBRE!B92</f>
        <v>835</v>
      </c>
      <c r="C92" s="51">
        <f>+OCTUBRE!C93+NOVIEMBRE!C91+DICIEMBRE!C92</f>
        <v>554</v>
      </c>
      <c r="D92" s="51">
        <f>+OCTUBRE!D93+NOVIEMBRE!D91+DICIEMBRE!D92</f>
        <v>281</v>
      </c>
      <c r="E92" s="51">
        <f>+OCTUBRE!E93+NOVIEMBRE!E91+DICIEMBRE!E92</f>
        <v>3605</v>
      </c>
      <c r="F92" s="51">
        <f>+OCTUBRE!F93+NOVIEMBRE!F91+DICIEMBRE!F92</f>
        <v>2653</v>
      </c>
      <c r="G92" s="51">
        <f>+OCTUBRE!G93+NOVIEMBRE!G91+DICIEMBRE!G92</f>
        <v>952</v>
      </c>
    </row>
    <row r="93" spans="1:7" ht="16.5">
      <c r="A93" s="52" t="s">
        <v>19</v>
      </c>
      <c r="B93" s="51">
        <f>+OCTUBRE!B94+NOVIEMBRE!B92+DICIEMBRE!B93</f>
        <v>207</v>
      </c>
      <c r="C93" s="51">
        <f>+OCTUBRE!C94+NOVIEMBRE!C92+DICIEMBRE!C93</f>
        <v>129</v>
      </c>
      <c r="D93" s="51">
        <f>+OCTUBRE!D94+NOVIEMBRE!D92+DICIEMBRE!D93</f>
        <v>78</v>
      </c>
      <c r="E93" s="51">
        <f>+OCTUBRE!E94+NOVIEMBRE!E92+DICIEMBRE!E93</f>
        <v>739</v>
      </c>
      <c r="F93" s="51">
        <f>+OCTUBRE!F94+NOVIEMBRE!F92+DICIEMBRE!F93</f>
        <v>459</v>
      </c>
      <c r="G93" s="51">
        <f>+OCTUBRE!G94+NOVIEMBRE!G92+DICIEMBRE!G93</f>
        <v>280</v>
      </c>
    </row>
    <row r="99" spans="1:9">
      <c r="A99" s="62" t="s">
        <v>30</v>
      </c>
      <c r="B99" s="63"/>
      <c r="C99" s="63"/>
      <c r="D99" s="63"/>
      <c r="E99" s="63"/>
      <c r="F99" s="63"/>
      <c r="G99" s="63"/>
      <c r="H99" s="63"/>
      <c r="I99" s="63"/>
    </row>
    <row r="101" spans="1:9">
      <c r="A101" s="64" t="s">
        <v>38</v>
      </c>
      <c r="B101" s="63"/>
      <c r="C101" s="63"/>
      <c r="D101" s="63"/>
      <c r="E101" s="63"/>
      <c r="F101" s="63"/>
      <c r="G101" s="63"/>
      <c r="H101" s="63"/>
      <c r="I101" s="63"/>
    </row>
    <row r="102" spans="1:9">
      <c r="A102" s="64" t="s">
        <v>23</v>
      </c>
      <c r="B102" s="63"/>
      <c r="C102" s="63"/>
      <c r="D102" s="63"/>
      <c r="E102" s="63"/>
      <c r="F102" s="63"/>
      <c r="G102" s="63"/>
      <c r="H102" s="63"/>
      <c r="I102" s="63"/>
    </row>
    <row r="105" spans="1:9">
      <c r="A105" s="65" t="s">
        <v>3</v>
      </c>
      <c r="B105" s="63"/>
      <c r="C105" s="63"/>
      <c r="D105" s="63"/>
      <c r="E105" s="63"/>
      <c r="F105" s="63"/>
      <c r="G105" s="63"/>
      <c r="H105" s="63"/>
      <c r="I105" s="63"/>
    </row>
    <row r="107" spans="1:9">
      <c r="A107" s="57" t="s">
        <v>4</v>
      </c>
      <c r="B107" s="59" t="s">
        <v>5</v>
      </c>
      <c r="C107" s="67"/>
      <c r="D107" s="68"/>
      <c r="E107" s="59" t="s">
        <v>6</v>
      </c>
      <c r="F107" s="67"/>
      <c r="G107" s="68"/>
    </row>
    <row r="108" spans="1:9">
      <c r="A108" s="66"/>
      <c r="B108" s="49" t="s">
        <v>7</v>
      </c>
      <c r="C108" s="49" t="s">
        <v>8</v>
      </c>
      <c r="D108" s="49" t="s">
        <v>9</v>
      </c>
      <c r="E108" s="49" t="s">
        <v>7</v>
      </c>
      <c r="F108" s="49" t="s">
        <v>8</v>
      </c>
      <c r="G108" s="49" t="s">
        <v>9</v>
      </c>
    </row>
    <row r="109" spans="1:9" ht="16.5">
      <c r="A109" s="50" t="s">
        <v>10</v>
      </c>
      <c r="B109" s="50" t="s">
        <v>10</v>
      </c>
      <c r="C109" s="50" t="s">
        <v>10</v>
      </c>
      <c r="D109" s="50" t="s">
        <v>10</v>
      </c>
      <c r="E109" s="50" t="s">
        <v>10</v>
      </c>
      <c r="F109" s="50" t="s">
        <v>10</v>
      </c>
      <c r="G109" s="50" t="s">
        <v>10</v>
      </c>
    </row>
    <row r="110" spans="1:9" ht="16.5">
      <c r="A110" s="51" t="s">
        <v>11</v>
      </c>
      <c r="B110" s="51">
        <f>+OCTUBRE!B110+NOVIEMBRE!B108+DICIEMBRE!B110</f>
        <v>1453</v>
      </c>
      <c r="C110" s="51">
        <f>+OCTUBRE!C110+NOVIEMBRE!C108+DICIEMBRE!C110</f>
        <v>856</v>
      </c>
      <c r="D110" s="51">
        <f>+OCTUBRE!D110+NOVIEMBRE!D108+DICIEMBRE!D110</f>
        <v>597</v>
      </c>
      <c r="E110" s="51">
        <f>+OCTUBRE!E110+NOVIEMBRE!E108+DICIEMBRE!E110</f>
        <v>8179</v>
      </c>
      <c r="F110" s="51">
        <f>+OCTUBRE!F110+NOVIEMBRE!F108+DICIEMBRE!F110</f>
        <v>5209</v>
      </c>
      <c r="G110" s="51">
        <f>+OCTUBRE!G110+NOVIEMBRE!G108+DICIEMBRE!G110</f>
        <v>2970</v>
      </c>
    </row>
    <row r="111" spans="1:9" ht="16.5">
      <c r="A111" s="52" t="s">
        <v>12</v>
      </c>
      <c r="B111" s="51">
        <f>+OCTUBRE!B111+NOVIEMBRE!B109+DICIEMBRE!B111</f>
        <v>53</v>
      </c>
      <c r="C111" s="51">
        <f>+OCTUBRE!C111+NOVIEMBRE!C109+DICIEMBRE!C111</f>
        <v>30</v>
      </c>
      <c r="D111" s="51">
        <f>+OCTUBRE!D111+NOVIEMBRE!D109+DICIEMBRE!D111</f>
        <v>23</v>
      </c>
      <c r="E111" s="51">
        <f>+OCTUBRE!E111+NOVIEMBRE!E109+DICIEMBRE!E111</f>
        <v>111</v>
      </c>
      <c r="F111" s="51">
        <f>+OCTUBRE!F111+NOVIEMBRE!F109+DICIEMBRE!F111</f>
        <v>64</v>
      </c>
      <c r="G111" s="51">
        <f>+OCTUBRE!G111+NOVIEMBRE!G109+DICIEMBRE!G111</f>
        <v>47</v>
      </c>
    </row>
    <row r="112" spans="1:9" ht="16.5">
      <c r="A112" s="52" t="s">
        <v>13</v>
      </c>
      <c r="B112" s="51">
        <f>+OCTUBRE!B112+NOVIEMBRE!B110+DICIEMBRE!B112</f>
        <v>65</v>
      </c>
      <c r="C112" s="51">
        <f>+OCTUBRE!C112+NOVIEMBRE!C110+DICIEMBRE!C112</f>
        <v>34</v>
      </c>
      <c r="D112" s="51">
        <f>+OCTUBRE!D112+NOVIEMBRE!D110+DICIEMBRE!D112</f>
        <v>31</v>
      </c>
      <c r="E112" s="51">
        <f>+OCTUBRE!E112+NOVIEMBRE!E110+DICIEMBRE!E112</f>
        <v>1129</v>
      </c>
      <c r="F112" s="51">
        <f>+OCTUBRE!F112+NOVIEMBRE!F110+DICIEMBRE!F112</f>
        <v>517</v>
      </c>
      <c r="G112" s="51">
        <f>+OCTUBRE!G112+NOVIEMBRE!G110+DICIEMBRE!G112</f>
        <v>612</v>
      </c>
    </row>
    <row r="113" spans="1:7" ht="16.5">
      <c r="A113" s="52" t="s">
        <v>14</v>
      </c>
      <c r="B113" s="51">
        <f>+OCTUBRE!B113+NOVIEMBRE!B111+DICIEMBRE!B113</f>
        <v>130</v>
      </c>
      <c r="C113" s="51">
        <f>+OCTUBRE!C113+NOVIEMBRE!C111+DICIEMBRE!C113</f>
        <v>49</v>
      </c>
      <c r="D113" s="51">
        <f>+OCTUBRE!D113+NOVIEMBRE!D111+DICIEMBRE!D113</f>
        <v>81</v>
      </c>
      <c r="E113" s="51">
        <f>+OCTUBRE!E113+NOVIEMBRE!E111+DICIEMBRE!E113</f>
        <v>1345</v>
      </c>
      <c r="F113" s="51">
        <f>+OCTUBRE!F113+NOVIEMBRE!F111+DICIEMBRE!F113</f>
        <v>625</v>
      </c>
      <c r="G113" s="51">
        <f>+OCTUBRE!G113+NOVIEMBRE!G111+DICIEMBRE!G113</f>
        <v>720</v>
      </c>
    </row>
    <row r="114" spans="1:7" ht="16.5">
      <c r="A114" s="52" t="s">
        <v>15</v>
      </c>
      <c r="B114" s="51">
        <f>+OCTUBRE!B114+NOVIEMBRE!B112+DICIEMBRE!B114</f>
        <v>201</v>
      </c>
      <c r="C114" s="51">
        <f>+OCTUBRE!C114+NOVIEMBRE!C112+DICIEMBRE!C114</f>
        <v>109</v>
      </c>
      <c r="D114" s="51">
        <f>+OCTUBRE!D114+NOVIEMBRE!D112+DICIEMBRE!D114</f>
        <v>92</v>
      </c>
      <c r="E114" s="51">
        <f>+OCTUBRE!E114+NOVIEMBRE!E112+DICIEMBRE!E114</f>
        <v>674</v>
      </c>
      <c r="F114" s="51">
        <f>+OCTUBRE!F114+NOVIEMBRE!F112+DICIEMBRE!F114</f>
        <v>322</v>
      </c>
      <c r="G114" s="51">
        <f>+OCTUBRE!G114+NOVIEMBRE!G112+DICIEMBRE!G114</f>
        <v>352</v>
      </c>
    </row>
    <row r="115" spans="1:7" ht="16.5">
      <c r="A115" s="52" t="s">
        <v>16</v>
      </c>
      <c r="B115" s="51">
        <f>+OCTUBRE!B115+NOVIEMBRE!B113+DICIEMBRE!B115</f>
        <v>96</v>
      </c>
      <c r="C115" s="51">
        <f>+OCTUBRE!C115+NOVIEMBRE!C113+DICIEMBRE!C115</f>
        <v>46</v>
      </c>
      <c r="D115" s="51">
        <f>+OCTUBRE!D115+NOVIEMBRE!D113+DICIEMBRE!D115</f>
        <v>50</v>
      </c>
      <c r="E115" s="51">
        <f>+OCTUBRE!E115+NOVIEMBRE!E113+DICIEMBRE!E115</f>
        <v>337</v>
      </c>
      <c r="F115" s="51">
        <f>+OCTUBRE!F115+NOVIEMBRE!F113+DICIEMBRE!F115</f>
        <v>180</v>
      </c>
      <c r="G115" s="51">
        <f>+OCTUBRE!G115+NOVIEMBRE!G113+DICIEMBRE!G115</f>
        <v>157</v>
      </c>
    </row>
    <row r="116" spans="1:7" ht="16.5">
      <c r="A116" s="52" t="s">
        <v>17</v>
      </c>
      <c r="B116" s="51">
        <f>+OCTUBRE!B116+NOVIEMBRE!B114+DICIEMBRE!B116</f>
        <v>279</v>
      </c>
      <c r="C116" s="51">
        <f>+OCTUBRE!C116+NOVIEMBRE!C114+DICIEMBRE!C116</f>
        <v>194</v>
      </c>
      <c r="D116" s="51">
        <f>+OCTUBRE!D116+NOVIEMBRE!D114+DICIEMBRE!D116</f>
        <v>85</v>
      </c>
      <c r="E116" s="51">
        <f>+OCTUBRE!E116+NOVIEMBRE!E114+DICIEMBRE!E116</f>
        <v>1450</v>
      </c>
      <c r="F116" s="51">
        <f>+OCTUBRE!F116+NOVIEMBRE!F114+DICIEMBRE!F116</f>
        <v>1214</v>
      </c>
      <c r="G116" s="51">
        <f>+OCTUBRE!G116+NOVIEMBRE!G114+DICIEMBRE!G116</f>
        <v>236</v>
      </c>
    </row>
    <row r="117" spans="1:7" ht="16.5">
      <c r="A117" s="52" t="s">
        <v>18</v>
      </c>
      <c r="B117" s="51">
        <f>+OCTUBRE!B117+NOVIEMBRE!B115+DICIEMBRE!B117</f>
        <v>528</v>
      </c>
      <c r="C117" s="51">
        <f>+OCTUBRE!C117+NOVIEMBRE!C115+DICIEMBRE!C117</f>
        <v>339</v>
      </c>
      <c r="D117" s="51">
        <f>+OCTUBRE!D117+NOVIEMBRE!D115+DICIEMBRE!D117</f>
        <v>189</v>
      </c>
      <c r="E117" s="51">
        <f>+OCTUBRE!E117+NOVIEMBRE!E115+DICIEMBRE!E117</f>
        <v>2643</v>
      </c>
      <c r="F117" s="51">
        <f>+OCTUBRE!F117+NOVIEMBRE!F115+DICIEMBRE!F117</f>
        <v>2042</v>
      </c>
      <c r="G117" s="51">
        <f>+OCTUBRE!G117+NOVIEMBRE!G115+DICIEMBRE!G117</f>
        <v>601</v>
      </c>
    </row>
    <row r="118" spans="1:7" ht="16.5">
      <c r="A118" s="52" t="s">
        <v>19</v>
      </c>
      <c r="B118" s="51">
        <f>+OCTUBRE!B118+NOVIEMBRE!B116+DICIEMBRE!B118</f>
        <v>101</v>
      </c>
      <c r="C118" s="51">
        <f>+OCTUBRE!C118+NOVIEMBRE!C116+DICIEMBRE!C118</f>
        <v>55</v>
      </c>
      <c r="D118" s="51">
        <f>+OCTUBRE!D118+NOVIEMBRE!D116+DICIEMBRE!D118</f>
        <v>46</v>
      </c>
      <c r="E118" s="51">
        <f>+OCTUBRE!E118+NOVIEMBRE!E116+DICIEMBRE!E118</f>
        <v>490</v>
      </c>
      <c r="F118" s="51">
        <f>+OCTUBRE!F118+NOVIEMBRE!F116+DICIEMBRE!F118</f>
        <v>245</v>
      </c>
      <c r="G118" s="51">
        <f>+OCTUBRE!G118+NOVIEMBRE!G116+DICIEMBRE!G118</f>
        <v>245</v>
      </c>
    </row>
  </sheetData>
  <mergeCells count="36">
    <mergeCell ref="A99:I99"/>
    <mergeCell ref="A101:I101"/>
    <mergeCell ref="A102:I102"/>
    <mergeCell ref="A105:I105"/>
    <mergeCell ref="A107:A108"/>
    <mergeCell ref="B107:D107"/>
    <mergeCell ref="E107:G107"/>
    <mergeCell ref="A74:I74"/>
    <mergeCell ref="A76:I76"/>
    <mergeCell ref="A77:I77"/>
    <mergeCell ref="A80:I80"/>
    <mergeCell ref="A82:A83"/>
    <mergeCell ref="B82:D82"/>
    <mergeCell ref="E82:G82"/>
    <mergeCell ref="A51:I51"/>
    <mergeCell ref="A53:I53"/>
    <mergeCell ref="A54:I54"/>
    <mergeCell ref="A57:I57"/>
    <mergeCell ref="A59:A60"/>
    <mergeCell ref="B59:D59"/>
    <mergeCell ref="E59:G59"/>
    <mergeCell ref="A27:I27"/>
    <mergeCell ref="A29:I29"/>
    <mergeCell ref="A30:I30"/>
    <mergeCell ref="A33:I33"/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79" workbookViewId="0">
      <selection activeCell="B110" sqref="B110:G118"/>
    </sheetView>
  </sheetViews>
  <sheetFormatPr baseColWidth="10" defaultRowHeight="15"/>
  <cols>
    <col min="1" max="1" width="31.5703125" style="48" customWidth="1"/>
    <col min="2" max="7" width="13.7109375" style="48" customWidth="1"/>
    <col min="8" max="8" width="0" style="48" hidden="1" customWidth="1"/>
    <col min="9" max="9" width="7.28515625" style="48" customWidth="1"/>
    <col min="10" max="16384" width="11.42578125" style="48"/>
  </cols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3" spans="1:9">
      <c r="A3" s="62" t="s">
        <v>30</v>
      </c>
      <c r="B3" s="63"/>
      <c r="C3" s="63"/>
      <c r="D3" s="63"/>
      <c r="E3" s="63"/>
      <c r="F3" s="63"/>
      <c r="G3" s="63"/>
      <c r="H3" s="63"/>
      <c r="I3" s="63"/>
    </row>
    <row r="5" spans="1:9">
      <c r="A5" s="64" t="s">
        <v>35</v>
      </c>
      <c r="B5" s="63"/>
      <c r="C5" s="63"/>
      <c r="D5" s="63"/>
      <c r="E5" s="63"/>
      <c r="F5" s="63"/>
      <c r="G5" s="63"/>
      <c r="H5" s="63"/>
      <c r="I5" s="63"/>
    </row>
    <row r="6" spans="1:9">
      <c r="A6" s="64" t="s">
        <v>2</v>
      </c>
      <c r="B6" s="63"/>
      <c r="C6" s="63"/>
      <c r="D6" s="63"/>
      <c r="E6" s="63"/>
      <c r="F6" s="63"/>
      <c r="G6" s="63"/>
      <c r="H6" s="63"/>
      <c r="I6" s="63"/>
    </row>
    <row r="9" spans="1:9">
      <c r="A9" s="65" t="s">
        <v>3</v>
      </c>
      <c r="B9" s="63"/>
      <c r="C9" s="63"/>
      <c r="D9" s="63"/>
      <c r="E9" s="63"/>
      <c r="F9" s="63"/>
      <c r="G9" s="63"/>
      <c r="H9" s="63"/>
      <c r="I9" s="63"/>
    </row>
    <row r="11" spans="1:9">
      <c r="A11" s="57" t="s">
        <v>4</v>
      </c>
      <c r="B11" s="59" t="s">
        <v>5</v>
      </c>
      <c r="C11" s="67"/>
      <c r="D11" s="68"/>
      <c r="E11" s="59" t="s">
        <v>6</v>
      </c>
      <c r="F11" s="67"/>
      <c r="G11" s="68"/>
    </row>
    <row r="12" spans="1:9">
      <c r="A12" s="66"/>
      <c r="B12" s="49" t="s">
        <v>7</v>
      </c>
      <c r="C12" s="49" t="s">
        <v>8</v>
      </c>
      <c r="D12" s="49" t="s">
        <v>9</v>
      </c>
      <c r="E12" s="49" t="s">
        <v>7</v>
      </c>
      <c r="F12" s="49" t="s">
        <v>8</v>
      </c>
      <c r="G12" s="49" t="s">
        <v>9</v>
      </c>
    </row>
    <row r="13" spans="1:9" ht="16.5">
      <c r="A13" s="50" t="s">
        <v>10</v>
      </c>
      <c r="B13" s="50" t="s">
        <v>10</v>
      </c>
      <c r="C13" s="50" t="s">
        <v>10</v>
      </c>
      <c r="D13" s="50" t="s">
        <v>10</v>
      </c>
      <c r="E13" s="50" t="s">
        <v>10</v>
      </c>
      <c r="F13" s="50" t="s">
        <v>10</v>
      </c>
      <c r="G13" s="50" t="s">
        <v>10</v>
      </c>
    </row>
    <row r="14" spans="1:9" ht="16.5">
      <c r="A14" s="51" t="s">
        <v>11</v>
      </c>
      <c r="B14" s="51">
        <f>+'3 TRI'!B14+'4TO  TRI'!B14</f>
        <v>31450</v>
      </c>
      <c r="C14" s="51">
        <f>+'3 TRI'!C14+'4TO  TRI'!C14</f>
        <v>18597</v>
      </c>
      <c r="D14" s="51">
        <f>+'3 TRI'!D14+'4TO  TRI'!D14</f>
        <v>12853</v>
      </c>
      <c r="E14" s="51">
        <f>+'3 TRI'!E14+'4TO  TRI'!E14</f>
        <v>134032</v>
      </c>
      <c r="F14" s="51">
        <f>+'3 TRI'!F14+'4TO  TRI'!F14</f>
        <v>86816</v>
      </c>
      <c r="G14" s="51">
        <f>+'3 TRI'!G14+'4TO  TRI'!G14</f>
        <v>47216</v>
      </c>
    </row>
    <row r="15" spans="1:9" ht="16.5">
      <c r="A15" s="52" t="s">
        <v>12</v>
      </c>
      <c r="B15" s="51">
        <f>+'3 TRI'!B15+'4TO  TRI'!B15</f>
        <v>1108</v>
      </c>
      <c r="C15" s="51">
        <f>+'3 TRI'!C15+'4TO  TRI'!C15</f>
        <v>524</v>
      </c>
      <c r="D15" s="51">
        <f>+'3 TRI'!D15+'4TO  TRI'!D15</f>
        <v>584</v>
      </c>
      <c r="E15" s="51">
        <f>+'3 TRI'!E15+'4TO  TRI'!E15</f>
        <v>2687</v>
      </c>
      <c r="F15" s="51">
        <f>+'3 TRI'!F15+'4TO  TRI'!F15</f>
        <v>1261</v>
      </c>
      <c r="G15" s="51">
        <f>+'3 TRI'!G15+'4TO  TRI'!G15</f>
        <v>1426</v>
      </c>
    </row>
    <row r="16" spans="1:9" ht="16.5">
      <c r="A16" s="52" t="s">
        <v>13</v>
      </c>
      <c r="B16" s="51">
        <f>+'3 TRI'!B16+'4TO  TRI'!B16</f>
        <v>808</v>
      </c>
      <c r="C16" s="51">
        <f>+'3 TRI'!C16+'4TO  TRI'!C16</f>
        <v>389</v>
      </c>
      <c r="D16" s="51">
        <f>+'3 TRI'!D16+'4TO  TRI'!D16</f>
        <v>419</v>
      </c>
      <c r="E16" s="51">
        <f>+'3 TRI'!E16+'4TO  TRI'!E16</f>
        <v>11661</v>
      </c>
      <c r="F16" s="51">
        <f>+'3 TRI'!F16+'4TO  TRI'!F16</f>
        <v>5618</v>
      </c>
      <c r="G16" s="51">
        <f>+'3 TRI'!G16+'4TO  TRI'!G16</f>
        <v>6043</v>
      </c>
    </row>
    <row r="17" spans="1:9" ht="16.5">
      <c r="A17" s="52" t="s">
        <v>14</v>
      </c>
      <c r="B17" s="51">
        <f>+'3 TRI'!B17+'4TO  TRI'!B17</f>
        <v>2391</v>
      </c>
      <c r="C17" s="51">
        <f>+'3 TRI'!C17+'4TO  TRI'!C17</f>
        <v>1100</v>
      </c>
      <c r="D17" s="51">
        <f>+'3 TRI'!D17+'4TO  TRI'!D17</f>
        <v>1291</v>
      </c>
      <c r="E17" s="51">
        <f>+'3 TRI'!E17+'4TO  TRI'!E17</f>
        <v>19749</v>
      </c>
      <c r="F17" s="51">
        <f>+'3 TRI'!F17+'4TO  TRI'!F17</f>
        <v>9306</v>
      </c>
      <c r="G17" s="51">
        <f>+'3 TRI'!G17+'4TO  TRI'!G17</f>
        <v>10443</v>
      </c>
    </row>
    <row r="18" spans="1:9" ht="16.5">
      <c r="A18" s="52" t="s">
        <v>15</v>
      </c>
      <c r="B18" s="51">
        <f>+'3 TRI'!B18+'4TO  TRI'!B18</f>
        <v>3301</v>
      </c>
      <c r="C18" s="51">
        <f>+'3 TRI'!C18+'4TO  TRI'!C18</f>
        <v>1622</v>
      </c>
      <c r="D18" s="51">
        <f>+'3 TRI'!D18+'4TO  TRI'!D18</f>
        <v>1679</v>
      </c>
      <c r="E18" s="51">
        <f>+'3 TRI'!E18+'4TO  TRI'!E18</f>
        <v>9490</v>
      </c>
      <c r="F18" s="51">
        <f>+'3 TRI'!F18+'4TO  TRI'!F18</f>
        <v>4798</v>
      </c>
      <c r="G18" s="51">
        <f>+'3 TRI'!G18+'4TO  TRI'!G18</f>
        <v>4692</v>
      </c>
    </row>
    <row r="19" spans="1:9" ht="16.5">
      <c r="A19" s="52" t="s">
        <v>16</v>
      </c>
      <c r="B19" s="51">
        <f>+'3 TRI'!B19+'4TO  TRI'!B19</f>
        <v>2553</v>
      </c>
      <c r="C19" s="51">
        <f>+'3 TRI'!C19+'4TO  TRI'!C19</f>
        <v>1439</v>
      </c>
      <c r="D19" s="51">
        <f>+'3 TRI'!D19+'4TO  TRI'!D19</f>
        <v>1114</v>
      </c>
      <c r="E19" s="51">
        <f>+'3 TRI'!E19+'4TO  TRI'!E19</f>
        <v>8530</v>
      </c>
      <c r="F19" s="51">
        <f>+'3 TRI'!F19+'4TO  TRI'!F19</f>
        <v>4910</v>
      </c>
      <c r="G19" s="51">
        <f>+'3 TRI'!G19+'4TO  TRI'!G19</f>
        <v>3620</v>
      </c>
    </row>
    <row r="20" spans="1:9" ht="16.5">
      <c r="A20" s="52" t="s">
        <v>17</v>
      </c>
      <c r="B20" s="51">
        <f>+'3 TRI'!B20+'4TO  TRI'!B20</f>
        <v>6547</v>
      </c>
      <c r="C20" s="51">
        <f>+'3 TRI'!C20+'4TO  TRI'!C20</f>
        <v>4409</v>
      </c>
      <c r="D20" s="51">
        <f>+'3 TRI'!D20+'4TO  TRI'!D20</f>
        <v>2138</v>
      </c>
      <c r="E20" s="51">
        <f>+'3 TRI'!E20+'4TO  TRI'!E20</f>
        <v>27739</v>
      </c>
      <c r="F20" s="51">
        <f>+'3 TRI'!F20+'4TO  TRI'!F20</f>
        <v>22943</v>
      </c>
      <c r="G20" s="51">
        <f>+'3 TRI'!G20+'4TO  TRI'!G20</f>
        <v>4796</v>
      </c>
    </row>
    <row r="21" spans="1:9" ht="16.5">
      <c r="A21" s="52" t="s">
        <v>18</v>
      </c>
      <c r="B21" s="51">
        <f>+'3 TRI'!B21+'4TO  TRI'!B21</f>
        <v>11588</v>
      </c>
      <c r="C21" s="51">
        <f>+'3 TRI'!C21+'4TO  TRI'!C21</f>
        <v>7408</v>
      </c>
      <c r="D21" s="51">
        <f>+'3 TRI'!D21+'4TO  TRI'!D21</f>
        <v>4180</v>
      </c>
      <c r="E21" s="51">
        <f>+'3 TRI'!E21+'4TO  TRI'!E21</f>
        <v>43342</v>
      </c>
      <c r="F21" s="51">
        <f>+'3 TRI'!F21+'4TO  TRI'!F21</f>
        <v>31808</v>
      </c>
      <c r="G21" s="51">
        <f>+'3 TRI'!G21+'4TO  TRI'!G21</f>
        <v>11534</v>
      </c>
    </row>
    <row r="22" spans="1:9" ht="16.5">
      <c r="A22" s="52" t="s">
        <v>19</v>
      </c>
      <c r="B22" s="51">
        <f>+'3 TRI'!B22+'4TO  TRI'!B22</f>
        <v>3154</v>
      </c>
      <c r="C22" s="51">
        <f>+'3 TRI'!C22+'4TO  TRI'!C22</f>
        <v>1706</v>
      </c>
      <c r="D22" s="51">
        <f>+'3 TRI'!D22+'4TO  TRI'!D22</f>
        <v>1448</v>
      </c>
      <c r="E22" s="51">
        <f>+'3 TRI'!E22+'4TO  TRI'!E22</f>
        <v>10834</v>
      </c>
      <c r="F22" s="51">
        <f>+'3 TRI'!F22+'4TO  TRI'!F22</f>
        <v>6172</v>
      </c>
      <c r="G22" s="51">
        <f>+'3 TRI'!G22+'4TO  TRI'!G22</f>
        <v>4662</v>
      </c>
    </row>
    <row r="27" spans="1:9">
      <c r="A27" s="62" t="s">
        <v>30</v>
      </c>
      <c r="B27" s="63"/>
      <c r="C27" s="63"/>
      <c r="D27" s="63"/>
      <c r="E27" s="63"/>
      <c r="F27" s="63"/>
      <c r="G27" s="63"/>
      <c r="H27" s="63"/>
      <c r="I27" s="63"/>
    </row>
    <row r="29" spans="1:9">
      <c r="A29" s="64" t="s">
        <v>38</v>
      </c>
      <c r="B29" s="63"/>
      <c r="C29" s="63"/>
      <c r="D29" s="63"/>
      <c r="E29" s="63"/>
      <c r="F29" s="63"/>
      <c r="G29" s="63"/>
      <c r="H29" s="63"/>
      <c r="I29" s="63"/>
    </row>
    <row r="30" spans="1:9">
      <c r="A30" s="64" t="s">
        <v>20</v>
      </c>
      <c r="B30" s="63"/>
      <c r="C30" s="63"/>
      <c r="D30" s="63"/>
      <c r="E30" s="63"/>
      <c r="F30" s="63"/>
      <c r="G30" s="63"/>
      <c r="H30" s="63"/>
      <c r="I30" s="63"/>
    </row>
    <row r="33" spans="1:9">
      <c r="A33" s="65" t="s">
        <v>3</v>
      </c>
      <c r="B33" s="63"/>
      <c r="C33" s="63"/>
      <c r="D33" s="63"/>
      <c r="E33" s="63"/>
      <c r="F33" s="63"/>
      <c r="G33" s="63"/>
      <c r="H33" s="63"/>
      <c r="I33" s="63"/>
    </row>
    <row r="35" spans="1:9">
      <c r="A35" s="57" t="s">
        <v>4</v>
      </c>
      <c r="B35" s="59" t="s">
        <v>5</v>
      </c>
      <c r="C35" s="67"/>
      <c r="D35" s="68"/>
      <c r="E35" s="59" t="s">
        <v>6</v>
      </c>
      <c r="F35" s="67"/>
      <c r="G35" s="68"/>
    </row>
    <row r="36" spans="1:9">
      <c r="A36" s="66"/>
      <c r="B36" s="49" t="s">
        <v>7</v>
      </c>
      <c r="C36" s="49" t="s">
        <v>8</v>
      </c>
      <c r="D36" s="49" t="s">
        <v>9</v>
      </c>
      <c r="E36" s="49" t="s">
        <v>7</v>
      </c>
      <c r="F36" s="49" t="s">
        <v>8</v>
      </c>
      <c r="G36" s="49" t="s">
        <v>9</v>
      </c>
    </row>
    <row r="37" spans="1:9" ht="16.5">
      <c r="A37" s="50" t="s">
        <v>10</v>
      </c>
      <c r="B37" s="50" t="s">
        <v>10</v>
      </c>
      <c r="C37" s="50" t="s">
        <v>10</v>
      </c>
      <c r="D37" s="50" t="s">
        <v>10</v>
      </c>
      <c r="E37" s="50" t="s">
        <v>10</v>
      </c>
      <c r="F37" s="50" t="s">
        <v>10</v>
      </c>
      <c r="G37" s="50" t="s">
        <v>10</v>
      </c>
    </row>
    <row r="38" spans="1:9" ht="16.5">
      <c r="A38" s="51" t="s">
        <v>11</v>
      </c>
      <c r="B38" s="51">
        <f>+'3 TRI'!B39+'4TO  TRI'!B38</f>
        <v>17023</v>
      </c>
      <c r="C38" s="51">
        <f>+'3 TRI'!C39+'4TO  TRI'!C38</f>
        <v>10075</v>
      </c>
      <c r="D38" s="51">
        <f>+'3 TRI'!D39+'4TO  TRI'!D38</f>
        <v>6948</v>
      </c>
      <c r="E38" s="51">
        <f>+'3 TRI'!E39+'4TO  TRI'!E38</f>
        <v>58863</v>
      </c>
      <c r="F38" s="51">
        <f>+'3 TRI'!F39+'4TO  TRI'!F38</f>
        <v>38649</v>
      </c>
      <c r="G38" s="51">
        <f>+'3 TRI'!G39+'4TO  TRI'!G38</f>
        <v>20214</v>
      </c>
    </row>
    <row r="39" spans="1:9" ht="16.5">
      <c r="A39" s="52" t="s">
        <v>12</v>
      </c>
      <c r="B39" s="51">
        <f>+'3 TRI'!B40+'4TO  TRI'!B39</f>
        <v>666</v>
      </c>
      <c r="C39" s="51">
        <f>+'3 TRI'!C40+'4TO  TRI'!C39</f>
        <v>316</v>
      </c>
      <c r="D39" s="51">
        <f>+'3 TRI'!D40+'4TO  TRI'!D39</f>
        <v>350</v>
      </c>
      <c r="E39" s="51">
        <f>+'3 TRI'!E40+'4TO  TRI'!E39</f>
        <v>1621</v>
      </c>
      <c r="F39" s="51">
        <f>+'3 TRI'!F40+'4TO  TRI'!F39</f>
        <v>777</v>
      </c>
      <c r="G39" s="51">
        <f>+'3 TRI'!G40+'4TO  TRI'!G39</f>
        <v>844</v>
      </c>
    </row>
    <row r="40" spans="1:9" ht="16.5">
      <c r="A40" s="52" t="s">
        <v>13</v>
      </c>
      <c r="B40" s="51">
        <f>+'3 TRI'!B41+'4TO  TRI'!B40</f>
        <v>317</v>
      </c>
      <c r="C40" s="51">
        <f>+'3 TRI'!C41+'4TO  TRI'!C40</f>
        <v>152</v>
      </c>
      <c r="D40" s="51">
        <f>+'3 TRI'!D41+'4TO  TRI'!D40</f>
        <v>165</v>
      </c>
      <c r="E40" s="51">
        <f>+'3 TRI'!E41+'4TO  TRI'!E40</f>
        <v>2951</v>
      </c>
      <c r="F40" s="51">
        <f>+'3 TRI'!F41+'4TO  TRI'!F40</f>
        <v>1513</v>
      </c>
      <c r="G40" s="51">
        <f>+'3 TRI'!G41+'4TO  TRI'!G40</f>
        <v>1438</v>
      </c>
    </row>
    <row r="41" spans="1:9" ht="16.5">
      <c r="A41" s="52" t="s">
        <v>14</v>
      </c>
      <c r="B41" s="51">
        <f>+'3 TRI'!B42+'4TO  TRI'!B41</f>
        <v>1098</v>
      </c>
      <c r="C41" s="51">
        <f>+'3 TRI'!C42+'4TO  TRI'!C41</f>
        <v>533</v>
      </c>
      <c r="D41" s="51">
        <f>+'3 TRI'!D42+'4TO  TRI'!D41</f>
        <v>565</v>
      </c>
      <c r="E41" s="51">
        <f>+'3 TRI'!E42+'4TO  TRI'!E41</f>
        <v>6385</v>
      </c>
      <c r="F41" s="51">
        <f>+'3 TRI'!F42+'4TO  TRI'!F41</f>
        <v>3092</v>
      </c>
      <c r="G41" s="51">
        <f>+'3 TRI'!G42+'4TO  TRI'!G41</f>
        <v>3293</v>
      </c>
    </row>
    <row r="42" spans="1:9" ht="16.5">
      <c r="A42" s="52" t="s">
        <v>15</v>
      </c>
      <c r="B42" s="51">
        <f>+'3 TRI'!B43+'4TO  TRI'!B42</f>
        <v>1498</v>
      </c>
      <c r="C42" s="51">
        <f>+'3 TRI'!C43+'4TO  TRI'!C42</f>
        <v>735</v>
      </c>
      <c r="D42" s="51">
        <f>+'3 TRI'!D43+'4TO  TRI'!D42</f>
        <v>763</v>
      </c>
      <c r="E42" s="51">
        <f>+'3 TRI'!E43+'4TO  TRI'!E42</f>
        <v>3729</v>
      </c>
      <c r="F42" s="51">
        <f>+'3 TRI'!F43+'4TO  TRI'!F42</f>
        <v>1960</v>
      </c>
      <c r="G42" s="51">
        <f>+'3 TRI'!G43+'4TO  TRI'!G42</f>
        <v>1769</v>
      </c>
    </row>
    <row r="43" spans="1:9" ht="16.5">
      <c r="A43" s="52" t="s">
        <v>16</v>
      </c>
      <c r="B43" s="51">
        <f>+'3 TRI'!B44+'4TO  TRI'!B43</f>
        <v>1243</v>
      </c>
      <c r="C43" s="51">
        <f>+'3 TRI'!C44+'4TO  TRI'!C43</f>
        <v>664</v>
      </c>
      <c r="D43" s="51">
        <f>+'3 TRI'!D44+'4TO  TRI'!D43</f>
        <v>579</v>
      </c>
      <c r="E43" s="51">
        <f>+'3 TRI'!E44+'4TO  TRI'!E43</f>
        <v>3757</v>
      </c>
      <c r="F43" s="51">
        <f>+'3 TRI'!F44+'4TO  TRI'!F43</f>
        <v>2160</v>
      </c>
      <c r="G43" s="51">
        <f>+'3 TRI'!G44+'4TO  TRI'!G43</f>
        <v>1597</v>
      </c>
    </row>
    <row r="44" spans="1:9" ht="16.5">
      <c r="A44" s="52" t="s">
        <v>17</v>
      </c>
      <c r="B44" s="51">
        <f>+'3 TRI'!B45+'4TO  TRI'!B44</f>
        <v>3873</v>
      </c>
      <c r="C44" s="51">
        <f>+'3 TRI'!C45+'4TO  TRI'!C44</f>
        <v>2577</v>
      </c>
      <c r="D44" s="51">
        <f>+'3 TRI'!D45+'4TO  TRI'!D44</f>
        <v>1296</v>
      </c>
      <c r="E44" s="51">
        <f>+'3 TRI'!E45+'4TO  TRI'!E44</f>
        <v>14124</v>
      </c>
      <c r="F44" s="51">
        <f>+'3 TRI'!F45+'4TO  TRI'!F44</f>
        <v>11275</v>
      </c>
      <c r="G44" s="51">
        <f>+'3 TRI'!G45+'4TO  TRI'!G44</f>
        <v>2849</v>
      </c>
    </row>
    <row r="45" spans="1:9" ht="16.5">
      <c r="A45" s="52" t="s">
        <v>18</v>
      </c>
      <c r="B45" s="51">
        <f>+'3 TRI'!B46+'4TO  TRI'!B45</f>
        <v>6582</v>
      </c>
      <c r="C45" s="51">
        <f>+'3 TRI'!C46+'4TO  TRI'!C45</f>
        <v>4161</v>
      </c>
      <c r="D45" s="51">
        <f>+'3 TRI'!D46+'4TO  TRI'!D45</f>
        <v>2421</v>
      </c>
      <c r="E45" s="51">
        <f>+'3 TRI'!E46+'4TO  TRI'!E45</f>
        <v>20343</v>
      </c>
      <c r="F45" s="51">
        <f>+'3 TRI'!F46+'4TO  TRI'!F45</f>
        <v>14392</v>
      </c>
      <c r="G45" s="51">
        <f>+'3 TRI'!G46+'4TO  TRI'!G45</f>
        <v>5951</v>
      </c>
    </row>
    <row r="46" spans="1:9" ht="16.5">
      <c r="A46" s="52" t="s">
        <v>19</v>
      </c>
      <c r="B46" s="51">
        <f>+'3 TRI'!B47+'4TO  TRI'!B46</f>
        <v>1746</v>
      </c>
      <c r="C46" s="51">
        <f>+'3 TRI'!C47+'4TO  TRI'!C46</f>
        <v>937</v>
      </c>
      <c r="D46" s="51">
        <f>+'3 TRI'!D47+'4TO  TRI'!D46</f>
        <v>809</v>
      </c>
      <c r="E46" s="51">
        <f>+'3 TRI'!E47+'4TO  TRI'!E46</f>
        <v>5953</v>
      </c>
      <c r="F46" s="51">
        <f>+'3 TRI'!F47+'4TO  TRI'!F46</f>
        <v>3480</v>
      </c>
      <c r="G46" s="51">
        <f>+'3 TRI'!G47+'4TO  TRI'!G46</f>
        <v>2473</v>
      </c>
    </row>
    <row r="51" spans="1:9">
      <c r="A51" s="62" t="s">
        <v>30</v>
      </c>
      <c r="B51" s="63"/>
      <c r="C51" s="63"/>
      <c r="D51" s="63"/>
      <c r="E51" s="63"/>
      <c r="F51" s="63"/>
      <c r="G51" s="63"/>
      <c r="H51" s="63"/>
      <c r="I51" s="63"/>
    </row>
    <row r="53" spans="1:9">
      <c r="A53" s="64" t="s">
        <v>38</v>
      </c>
      <c r="B53" s="63"/>
      <c r="C53" s="63"/>
      <c r="D53" s="63"/>
      <c r="E53" s="63"/>
      <c r="F53" s="63"/>
      <c r="G53" s="63"/>
      <c r="H53" s="63"/>
      <c r="I53" s="63"/>
    </row>
    <row r="54" spans="1:9">
      <c r="A54" s="64" t="s">
        <v>21</v>
      </c>
      <c r="B54" s="63"/>
      <c r="C54" s="63"/>
      <c r="D54" s="63"/>
      <c r="E54" s="63"/>
      <c r="F54" s="63"/>
      <c r="G54" s="63"/>
      <c r="H54" s="63"/>
      <c r="I54" s="63"/>
    </row>
    <row r="57" spans="1:9">
      <c r="A57" s="65" t="s">
        <v>3</v>
      </c>
      <c r="B57" s="63"/>
      <c r="C57" s="63"/>
      <c r="D57" s="63"/>
      <c r="E57" s="63"/>
      <c r="F57" s="63"/>
      <c r="G57" s="63"/>
      <c r="H57" s="63"/>
      <c r="I57" s="63"/>
    </row>
    <row r="59" spans="1:9">
      <c r="A59" s="57" t="s">
        <v>4</v>
      </c>
      <c r="B59" s="59" t="s">
        <v>5</v>
      </c>
      <c r="C59" s="67"/>
      <c r="D59" s="68"/>
      <c r="E59" s="59" t="s">
        <v>6</v>
      </c>
      <c r="F59" s="67"/>
      <c r="G59" s="68"/>
    </row>
    <row r="60" spans="1:9">
      <c r="A60" s="66"/>
      <c r="B60" s="49" t="s">
        <v>7</v>
      </c>
      <c r="C60" s="49" t="s">
        <v>8</v>
      </c>
      <c r="D60" s="49" t="s">
        <v>9</v>
      </c>
      <c r="E60" s="49" t="s">
        <v>7</v>
      </c>
      <c r="F60" s="49" t="s">
        <v>8</v>
      </c>
      <c r="G60" s="49" t="s">
        <v>9</v>
      </c>
    </row>
    <row r="61" spans="1:9" ht="16.5">
      <c r="A61" s="50" t="s">
        <v>10</v>
      </c>
      <c r="B61" s="50" t="s">
        <v>10</v>
      </c>
      <c r="C61" s="50" t="s">
        <v>10</v>
      </c>
      <c r="D61" s="50" t="s">
        <v>10</v>
      </c>
      <c r="E61" s="50" t="s">
        <v>10</v>
      </c>
      <c r="F61" s="50" t="s">
        <v>10</v>
      </c>
      <c r="G61" s="50" t="s">
        <v>10</v>
      </c>
    </row>
    <row r="62" spans="1:9" ht="16.5">
      <c r="A62" s="51" t="s">
        <v>11</v>
      </c>
      <c r="B62" s="51">
        <f>+'3 TRI'!B63+'4TO  TRI'!B62</f>
        <v>6076</v>
      </c>
      <c r="C62" s="51">
        <f>+'3 TRI'!C63+'4TO  TRI'!C62</f>
        <v>3599</v>
      </c>
      <c r="D62" s="51">
        <f>+'3 TRI'!D63+'4TO  TRI'!D62</f>
        <v>2477</v>
      </c>
      <c r="E62" s="51">
        <f>+'3 TRI'!E63+'4TO  TRI'!E62</f>
        <v>33167</v>
      </c>
      <c r="F62" s="51">
        <f>+'3 TRI'!F63+'4TO  TRI'!F62</f>
        <v>21760</v>
      </c>
      <c r="G62" s="51">
        <f>+'3 TRI'!G63+'4TO  TRI'!G62</f>
        <v>11407</v>
      </c>
    </row>
    <row r="63" spans="1:9" ht="16.5">
      <c r="A63" s="52" t="s">
        <v>12</v>
      </c>
      <c r="B63" s="51">
        <f>+'3 TRI'!B64+'4TO  TRI'!B63</f>
        <v>170</v>
      </c>
      <c r="C63" s="51">
        <f>+'3 TRI'!C64+'4TO  TRI'!C63</f>
        <v>79</v>
      </c>
      <c r="D63" s="51">
        <f>+'3 TRI'!D64+'4TO  TRI'!D63</f>
        <v>91</v>
      </c>
      <c r="E63" s="51">
        <f>+'3 TRI'!E64+'4TO  TRI'!E63</f>
        <v>386</v>
      </c>
      <c r="F63" s="51">
        <f>+'3 TRI'!F64+'4TO  TRI'!F63</f>
        <v>169</v>
      </c>
      <c r="G63" s="51">
        <f>+'3 TRI'!G64+'4TO  TRI'!G63</f>
        <v>217</v>
      </c>
    </row>
    <row r="64" spans="1:9" ht="16.5">
      <c r="A64" s="52" t="s">
        <v>13</v>
      </c>
      <c r="B64" s="51">
        <f>+'3 TRI'!B65+'4TO  TRI'!B64</f>
        <v>217</v>
      </c>
      <c r="C64" s="51">
        <f>+'3 TRI'!C65+'4TO  TRI'!C64</f>
        <v>103</v>
      </c>
      <c r="D64" s="51">
        <f>+'3 TRI'!D65+'4TO  TRI'!D64</f>
        <v>114</v>
      </c>
      <c r="E64" s="51">
        <f>+'3 TRI'!E65+'4TO  TRI'!E64</f>
        <v>3412</v>
      </c>
      <c r="F64" s="51">
        <f>+'3 TRI'!F65+'4TO  TRI'!F64</f>
        <v>1601</v>
      </c>
      <c r="G64" s="51">
        <f>+'3 TRI'!G65+'4TO  TRI'!G64</f>
        <v>1811</v>
      </c>
    </row>
    <row r="65" spans="1:9" ht="16.5">
      <c r="A65" s="52" t="s">
        <v>14</v>
      </c>
      <c r="B65" s="51">
        <f>+'3 TRI'!B66+'4TO  TRI'!B65</f>
        <v>550</v>
      </c>
      <c r="C65" s="51">
        <f>+'3 TRI'!C66+'4TO  TRI'!C65</f>
        <v>249</v>
      </c>
      <c r="D65" s="51">
        <f>+'3 TRI'!D66+'4TO  TRI'!D65</f>
        <v>301</v>
      </c>
      <c r="E65" s="51">
        <f>+'3 TRI'!E66+'4TO  TRI'!E65</f>
        <v>5517</v>
      </c>
      <c r="F65" s="51">
        <f>+'3 TRI'!F66+'4TO  TRI'!F65</f>
        <v>2530</v>
      </c>
      <c r="G65" s="51">
        <f>+'3 TRI'!G66+'4TO  TRI'!G65</f>
        <v>2987</v>
      </c>
    </row>
    <row r="66" spans="1:9" ht="16.5">
      <c r="A66" s="52" t="s">
        <v>15</v>
      </c>
      <c r="B66" s="51">
        <f>+'3 TRI'!B67+'4TO  TRI'!B66</f>
        <v>577</v>
      </c>
      <c r="C66" s="51">
        <f>+'3 TRI'!C67+'4TO  TRI'!C66</f>
        <v>279</v>
      </c>
      <c r="D66" s="51">
        <f>+'3 TRI'!D67+'4TO  TRI'!D66</f>
        <v>298</v>
      </c>
      <c r="E66" s="51">
        <f>+'3 TRI'!E67+'4TO  TRI'!E66</f>
        <v>1889</v>
      </c>
      <c r="F66" s="51">
        <f>+'3 TRI'!F67+'4TO  TRI'!F66</f>
        <v>974</v>
      </c>
      <c r="G66" s="51">
        <f>+'3 TRI'!G67+'4TO  TRI'!G66</f>
        <v>915</v>
      </c>
    </row>
    <row r="67" spans="1:9" ht="16.5">
      <c r="A67" s="52" t="s">
        <v>16</v>
      </c>
      <c r="B67" s="51">
        <f>+'3 TRI'!B68+'4TO  TRI'!B67</f>
        <v>463</v>
      </c>
      <c r="C67" s="51">
        <f>+'3 TRI'!C68+'4TO  TRI'!C67</f>
        <v>302</v>
      </c>
      <c r="D67" s="51">
        <f>+'3 TRI'!D68+'4TO  TRI'!D67</f>
        <v>161</v>
      </c>
      <c r="E67" s="51">
        <f>+'3 TRI'!E68+'4TO  TRI'!E67</f>
        <v>2018</v>
      </c>
      <c r="F67" s="51">
        <f>+'3 TRI'!F68+'4TO  TRI'!F67</f>
        <v>1165</v>
      </c>
      <c r="G67" s="51">
        <f>+'3 TRI'!G68+'4TO  TRI'!G67</f>
        <v>853</v>
      </c>
    </row>
    <row r="68" spans="1:9" ht="16.5">
      <c r="A68" s="52" t="s">
        <v>17</v>
      </c>
      <c r="B68" s="51">
        <f>+'3 TRI'!B69+'4TO  TRI'!B68</f>
        <v>1241</v>
      </c>
      <c r="C68" s="51">
        <f>+'3 TRI'!C69+'4TO  TRI'!C68</f>
        <v>855</v>
      </c>
      <c r="D68" s="51">
        <f>+'3 TRI'!D69+'4TO  TRI'!D68</f>
        <v>386</v>
      </c>
      <c r="E68" s="51">
        <f>+'3 TRI'!E69+'4TO  TRI'!E68</f>
        <v>6897</v>
      </c>
      <c r="F68" s="51">
        <f>+'3 TRI'!F69+'4TO  TRI'!F68</f>
        <v>5994</v>
      </c>
      <c r="G68" s="51">
        <f>+'3 TRI'!G69+'4TO  TRI'!G68</f>
        <v>903</v>
      </c>
    </row>
    <row r="69" spans="1:9" ht="16.5">
      <c r="A69" s="52" t="s">
        <v>18</v>
      </c>
      <c r="B69" s="51">
        <f>+'3 TRI'!B70+'4TO  TRI'!B69</f>
        <v>2135</v>
      </c>
      <c r="C69" s="51">
        <f>+'3 TRI'!C70+'4TO  TRI'!C69</f>
        <v>1367</v>
      </c>
      <c r="D69" s="51">
        <f>+'3 TRI'!D70+'4TO  TRI'!D69</f>
        <v>768</v>
      </c>
      <c r="E69" s="51">
        <f>+'3 TRI'!E70+'4TO  TRI'!E69</f>
        <v>10603</v>
      </c>
      <c r="F69" s="51">
        <f>+'3 TRI'!F70+'4TO  TRI'!F69</f>
        <v>8053</v>
      </c>
      <c r="G69" s="51">
        <f>+'3 TRI'!G70+'4TO  TRI'!G69</f>
        <v>2550</v>
      </c>
    </row>
    <row r="70" spans="1:9" ht="16.5">
      <c r="A70" s="52" t="s">
        <v>19</v>
      </c>
      <c r="B70" s="51">
        <f>+'3 TRI'!B71+'4TO  TRI'!B70</f>
        <v>723</v>
      </c>
      <c r="C70" s="51">
        <f>+'3 TRI'!C71+'4TO  TRI'!C70</f>
        <v>365</v>
      </c>
      <c r="D70" s="51">
        <f>+'3 TRI'!D71+'4TO  TRI'!D70</f>
        <v>358</v>
      </c>
      <c r="E70" s="51">
        <f>+'3 TRI'!E71+'4TO  TRI'!E70</f>
        <v>2445</v>
      </c>
      <c r="F70" s="51">
        <f>+'3 TRI'!F71+'4TO  TRI'!F70</f>
        <v>1274</v>
      </c>
      <c r="G70" s="51">
        <f>+'3 TRI'!G71+'4TO  TRI'!G70</f>
        <v>1171</v>
      </c>
    </row>
    <row r="74" spans="1:9">
      <c r="A74" s="62" t="s">
        <v>30</v>
      </c>
      <c r="B74" s="63"/>
      <c r="C74" s="63"/>
      <c r="D74" s="63"/>
      <c r="E74" s="63"/>
      <c r="F74" s="63"/>
      <c r="G74" s="63"/>
      <c r="H74" s="63"/>
      <c r="I74" s="63"/>
    </row>
    <row r="76" spans="1:9">
      <c r="A76" s="64" t="s">
        <v>35</v>
      </c>
      <c r="B76" s="63"/>
      <c r="C76" s="63"/>
      <c r="D76" s="63"/>
      <c r="E76" s="63"/>
      <c r="F76" s="63"/>
      <c r="G76" s="63"/>
      <c r="H76" s="63"/>
      <c r="I76" s="63"/>
    </row>
    <row r="77" spans="1:9">
      <c r="A77" s="64" t="s">
        <v>22</v>
      </c>
      <c r="B77" s="63"/>
      <c r="C77" s="63"/>
      <c r="D77" s="63"/>
      <c r="E77" s="63"/>
      <c r="F77" s="63"/>
      <c r="G77" s="63"/>
      <c r="H77" s="63"/>
      <c r="I77" s="63"/>
    </row>
    <row r="80" spans="1:9">
      <c r="A80" s="65" t="s">
        <v>3</v>
      </c>
      <c r="B80" s="63"/>
      <c r="C80" s="63"/>
      <c r="D80" s="63"/>
      <c r="E80" s="63"/>
      <c r="F80" s="63"/>
      <c r="G80" s="63"/>
      <c r="H80" s="63"/>
      <c r="I80" s="63"/>
    </row>
    <row r="82" spans="1:7">
      <c r="A82" s="57" t="s">
        <v>4</v>
      </c>
      <c r="B82" s="59" t="s">
        <v>5</v>
      </c>
      <c r="C82" s="67"/>
      <c r="D82" s="68"/>
      <c r="E82" s="59" t="s">
        <v>6</v>
      </c>
      <c r="F82" s="67"/>
      <c r="G82" s="68"/>
    </row>
    <row r="83" spans="1:7">
      <c r="A83" s="66"/>
      <c r="B83" s="49" t="s">
        <v>7</v>
      </c>
      <c r="C83" s="49" t="s">
        <v>8</v>
      </c>
      <c r="D83" s="49" t="s">
        <v>9</v>
      </c>
      <c r="E83" s="49" t="s">
        <v>7</v>
      </c>
      <c r="F83" s="49" t="s">
        <v>8</v>
      </c>
      <c r="G83" s="49" t="s">
        <v>9</v>
      </c>
    </row>
    <row r="84" spans="1:7" ht="16.5">
      <c r="A84" s="50" t="s">
        <v>10</v>
      </c>
      <c r="B84" s="50" t="s">
        <v>10</v>
      </c>
      <c r="C84" s="50" t="s">
        <v>10</v>
      </c>
      <c r="D84" s="50" t="s">
        <v>10</v>
      </c>
      <c r="E84" s="50" t="s">
        <v>10</v>
      </c>
      <c r="F84" s="50" t="s">
        <v>10</v>
      </c>
      <c r="G84" s="50" t="s">
        <v>10</v>
      </c>
    </row>
    <row r="85" spans="1:7" ht="16.5">
      <c r="A85" s="51" t="s">
        <v>11</v>
      </c>
      <c r="B85" s="51">
        <f>+'3 TRI'!B87+'4TO  TRI'!B85</f>
        <v>4379</v>
      </c>
      <c r="C85" s="51">
        <f>+'3 TRI'!C87+'4TO  TRI'!C85</f>
        <v>2637</v>
      </c>
      <c r="D85" s="51">
        <f>+'3 TRI'!D87+'4TO  TRI'!D85</f>
        <v>1742</v>
      </c>
      <c r="E85" s="51">
        <f>+'3 TRI'!E87+'4TO  TRI'!E85</f>
        <v>23424</v>
      </c>
      <c r="F85" s="51">
        <f>+'3 TRI'!F87+'4TO  TRI'!F85</f>
        <v>14802</v>
      </c>
      <c r="G85" s="51">
        <f>+'3 TRI'!G87+'4TO  TRI'!G85</f>
        <v>8622</v>
      </c>
    </row>
    <row r="86" spans="1:7" ht="16.5">
      <c r="A86" s="52" t="s">
        <v>12</v>
      </c>
      <c r="B86" s="51">
        <f>+'3 TRI'!B88+'4TO  TRI'!B86</f>
        <v>148</v>
      </c>
      <c r="C86" s="51">
        <f>+'3 TRI'!C88+'4TO  TRI'!C86</f>
        <v>71</v>
      </c>
      <c r="D86" s="51">
        <f>+'3 TRI'!D88+'4TO  TRI'!D86</f>
        <v>77</v>
      </c>
      <c r="E86" s="51">
        <f>+'3 TRI'!E88+'4TO  TRI'!E86</f>
        <v>405</v>
      </c>
      <c r="F86" s="51">
        <f>+'3 TRI'!F88+'4TO  TRI'!F86</f>
        <v>194</v>
      </c>
      <c r="G86" s="51">
        <f>+'3 TRI'!G88+'4TO  TRI'!G86</f>
        <v>211</v>
      </c>
    </row>
    <row r="87" spans="1:7" ht="16.5">
      <c r="A87" s="52" t="s">
        <v>13</v>
      </c>
      <c r="B87" s="51">
        <f>+'3 TRI'!B89+'4TO  TRI'!B87</f>
        <v>150</v>
      </c>
      <c r="C87" s="51">
        <f>+'3 TRI'!C89+'4TO  TRI'!C87</f>
        <v>70</v>
      </c>
      <c r="D87" s="51">
        <f>+'3 TRI'!D89+'4TO  TRI'!D87</f>
        <v>80</v>
      </c>
      <c r="E87" s="51">
        <f>+'3 TRI'!E89+'4TO  TRI'!E87</f>
        <v>2680</v>
      </c>
      <c r="F87" s="51">
        <f>+'3 TRI'!F89+'4TO  TRI'!F87</f>
        <v>1252</v>
      </c>
      <c r="G87" s="51">
        <f>+'3 TRI'!G89+'4TO  TRI'!G87</f>
        <v>1428</v>
      </c>
    </row>
    <row r="88" spans="1:7" ht="16.5">
      <c r="A88" s="52" t="s">
        <v>14</v>
      </c>
      <c r="B88" s="51">
        <f>+'3 TRI'!B90+'4TO  TRI'!B88</f>
        <v>348</v>
      </c>
      <c r="C88" s="51">
        <f>+'3 TRI'!C90+'4TO  TRI'!C88</f>
        <v>145</v>
      </c>
      <c r="D88" s="51">
        <f>+'3 TRI'!D90+'4TO  TRI'!D88</f>
        <v>203</v>
      </c>
      <c r="E88" s="51">
        <f>+'3 TRI'!E90+'4TO  TRI'!E88</f>
        <v>4158</v>
      </c>
      <c r="F88" s="51">
        <f>+'3 TRI'!F90+'4TO  TRI'!F88</f>
        <v>1944</v>
      </c>
      <c r="G88" s="51">
        <f>+'3 TRI'!G90+'4TO  TRI'!G88</f>
        <v>2214</v>
      </c>
    </row>
    <row r="89" spans="1:7" ht="16.5">
      <c r="A89" s="52" t="s">
        <v>15</v>
      </c>
      <c r="B89" s="51">
        <f>+'3 TRI'!B91+'4TO  TRI'!B89</f>
        <v>545</v>
      </c>
      <c r="C89" s="51">
        <f>+'3 TRI'!C91+'4TO  TRI'!C89</f>
        <v>257</v>
      </c>
      <c r="D89" s="51">
        <f>+'3 TRI'!D91+'4TO  TRI'!D89</f>
        <v>288</v>
      </c>
      <c r="E89" s="51">
        <f>+'3 TRI'!E91+'4TO  TRI'!E89</f>
        <v>2133</v>
      </c>
      <c r="F89" s="51">
        <f>+'3 TRI'!F91+'4TO  TRI'!F89</f>
        <v>1021</v>
      </c>
      <c r="G89" s="51">
        <f>+'3 TRI'!G91+'4TO  TRI'!G89</f>
        <v>1112</v>
      </c>
    </row>
    <row r="90" spans="1:7" ht="16.5">
      <c r="A90" s="52" t="s">
        <v>16</v>
      </c>
      <c r="B90" s="51">
        <f>+'3 TRI'!B92+'4TO  TRI'!B90</f>
        <v>485</v>
      </c>
      <c r="C90" s="51">
        <f>+'3 TRI'!C92+'4TO  TRI'!C90</f>
        <v>303</v>
      </c>
      <c r="D90" s="51">
        <f>+'3 TRI'!D92+'4TO  TRI'!D90</f>
        <v>182</v>
      </c>
      <c r="E90" s="51">
        <f>+'3 TRI'!E92+'4TO  TRI'!E90</f>
        <v>1830</v>
      </c>
      <c r="F90" s="51">
        <f>+'3 TRI'!F92+'4TO  TRI'!F90</f>
        <v>1107</v>
      </c>
      <c r="G90" s="51">
        <f>+'3 TRI'!G92+'4TO  TRI'!G90</f>
        <v>723</v>
      </c>
    </row>
    <row r="91" spans="1:7" ht="16.5">
      <c r="A91" s="52" t="s">
        <v>17</v>
      </c>
      <c r="B91" s="51">
        <f>+'3 TRI'!B93+'4TO  TRI'!B91</f>
        <v>761</v>
      </c>
      <c r="C91" s="51">
        <f>+'3 TRI'!C93+'4TO  TRI'!C91</f>
        <v>511</v>
      </c>
      <c r="D91" s="51">
        <f>+'3 TRI'!D93+'4TO  TRI'!D91</f>
        <v>250</v>
      </c>
      <c r="E91" s="51">
        <f>+'3 TRI'!E93+'4TO  TRI'!E91</f>
        <v>3725</v>
      </c>
      <c r="F91" s="51">
        <f>+'3 TRI'!F93+'4TO  TRI'!F91</f>
        <v>3129</v>
      </c>
      <c r="G91" s="51">
        <f>+'3 TRI'!G93+'4TO  TRI'!G91</f>
        <v>596</v>
      </c>
    </row>
    <row r="92" spans="1:7" ht="16.5">
      <c r="A92" s="52" t="s">
        <v>18</v>
      </c>
      <c r="B92" s="51">
        <f>+'3 TRI'!B94+'4TO  TRI'!B92</f>
        <v>1534</v>
      </c>
      <c r="C92" s="51">
        <f>+'3 TRI'!C94+'4TO  TRI'!C92</f>
        <v>1025</v>
      </c>
      <c r="D92" s="51">
        <f>+'3 TRI'!D94+'4TO  TRI'!D92</f>
        <v>509</v>
      </c>
      <c r="E92" s="51">
        <f>+'3 TRI'!E94+'4TO  TRI'!E92</f>
        <v>7035</v>
      </c>
      <c r="F92" s="51">
        <f>+'3 TRI'!F94+'4TO  TRI'!F92</f>
        <v>5241</v>
      </c>
      <c r="G92" s="51">
        <f>+'3 TRI'!G94+'4TO  TRI'!G92</f>
        <v>1794</v>
      </c>
    </row>
    <row r="93" spans="1:7" ht="16.5">
      <c r="A93" s="52" t="s">
        <v>19</v>
      </c>
      <c r="B93" s="51">
        <f>+'3 TRI'!B95+'4TO  TRI'!B93</f>
        <v>408</v>
      </c>
      <c r="C93" s="51">
        <f>+'3 TRI'!C95+'4TO  TRI'!C93</f>
        <v>255</v>
      </c>
      <c r="D93" s="51">
        <f>+'3 TRI'!D95+'4TO  TRI'!D93</f>
        <v>153</v>
      </c>
      <c r="E93" s="51">
        <f>+'3 TRI'!E95+'4TO  TRI'!E93</f>
        <v>1458</v>
      </c>
      <c r="F93" s="51">
        <f>+'3 TRI'!F95+'4TO  TRI'!F93</f>
        <v>914</v>
      </c>
      <c r="G93" s="51">
        <f>+'3 TRI'!G95+'4TO  TRI'!G93</f>
        <v>544</v>
      </c>
    </row>
    <row r="99" spans="1:9">
      <c r="A99" s="62" t="s">
        <v>30</v>
      </c>
      <c r="B99" s="63"/>
      <c r="C99" s="63"/>
      <c r="D99" s="63"/>
      <c r="E99" s="63"/>
      <c r="F99" s="63"/>
      <c r="G99" s="63"/>
      <c r="H99" s="63"/>
      <c r="I99" s="63"/>
    </row>
    <row r="101" spans="1:9">
      <c r="A101" s="64" t="s">
        <v>38</v>
      </c>
      <c r="B101" s="63"/>
      <c r="C101" s="63"/>
      <c r="D101" s="63"/>
      <c r="E101" s="63"/>
      <c r="F101" s="63"/>
      <c r="G101" s="63"/>
      <c r="H101" s="63"/>
      <c r="I101" s="63"/>
    </row>
    <row r="102" spans="1:9">
      <c r="A102" s="64" t="s">
        <v>23</v>
      </c>
      <c r="B102" s="63"/>
      <c r="C102" s="63"/>
      <c r="D102" s="63"/>
      <c r="E102" s="63"/>
      <c r="F102" s="63"/>
      <c r="G102" s="63"/>
      <c r="H102" s="63"/>
      <c r="I102" s="63"/>
    </row>
    <row r="105" spans="1:9">
      <c r="A105" s="65" t="s">
        <v>3</v>
      </c>
      <c r="B105" s="63"/>
      <c r="C105" s="63"/>
      <c r="D105" s="63"/>
      <c r="E105" s="63"/>
      <c r="F105" s="63"/>
      <c r="G105" s="63"/>
      <c r="H105" s="63"/>
      <c r="I105" s="63"/>
    </row>
    <row r="107" spans="1:9">
      <c r="A107" s="57" t="s">
        <v>4</v>
      </c>
      <c r="B107" s="59" t="s">
        <v>5</v>
      </c>
      <c r="C107" s="67"/>
      <c r="D107" s="68"/>
      <c r="E107" s="59" t="s">
        <v>6</v>
      </c>
      <c r="F107" s="67"/>
      <c r="G107" s="68"/>
    </row>
    <row r="108" spans="1:9">
      <c r="A108" s="66"/>
      <c r="B108" s="49" t="s">
        <v>7</v>
      </c>
      <c r="C108" s="49" t="s">
        <v>8</v>
      </c>
      <c r="D108" s="49" t="s">
        <v>9</v>
      </c>
      <c r="E108" s="49" t="s">
        <v>7</v>
      </c>
      <c r="F108" s="49" t="s">
        <v>8</v>
      </c>
      <c r="G108" s="49" t="s">
        <v>9</v>
      </c>
    </row>
    <row r="109" spans="1:9" ht="16.5">
      <c r="A109" s="50" t="s">
        <v>10</v>
      </c>
      <c r="B109" s="50" t="s">
        <v>10</v>
      </c>
      <c r="C109" s="50" t="s">
        <v>10</v>
      </c>
      <c r="D109" s="50" t="s">
        <v>10</v>
      </c>
      <c r="E109" s="50" t="s">
        <v>10</v>
      </c>
      <c r="F109" s="50" t="s">
        <v>10</v>
      </c>
      <c r="G109" s="50" t="s">
        <v>10</v>
      </c>
    </row>
    <row r="110" spans="1:9" ht="16.5">
      <c r="A110" s="51" t="s">
        <v>11</v>
      </c>
      <c r="B110" s="51">
        <f>+'3 TRI'!B111+'4TO  TRI'!B110</f>
        <v>3972</v>
      </c>
      <c r="C110" s="51">
        <f>+'3 TRI'!C111+'4TO  TRI'!C110</f>
        <v>2286</v>
      </c>
      <c r="D110" s="51">
        <f>+'3 TRI'!D111+'4TO  TRI'!D110</f>
        <v>1686</v>
      </c>
      <c r="E110" s="51">
        <f>+'3 TRI'!E111+'4TO  TRI'!E110</f>
        <v>18578</v>
      </c>
      <c r="F110" s="51">
        <f>+'3 TRI'!F111+'4TO  TRI'!F110</f>
        <v>11605</v>
      </c>
      <c r="G110" s="51">
        <f>+'3 TRI'!G111+'4TO  TRI'!G110</f>
        <v>6973</v>
      </c>
    </row>
    <row r="111" spans="1:9" ht="16.5">
      <c r="A111" s="52" t="s">
        <v>12</v>
      </c>
      <c r="B111" s="51">
        <f>+'3 TRI'!B112+'4TO  TRI'!B111</f>
        <v>124</v>
      </c>
      <c r="C111" s="51">
        <f>+'3 TRI'!C112+'4TO  TRI'!C111</f>
        <v>58</v>
      </c>
      <c r="D111" s="51">
        <f>+'3 TRI'!D112+'4TO  TRI'!D111</f>
        <v>66</v>
      </c>
      <c r="E111" s="51">
        <f>+'3 TRI'!E112+'4TO  TRI'!E111</f>
        <v>275</v>
      </c>
      <c r="F111" s="51">
        <f>+'3 TRI'!F112+'4TO  TRI'!F111</f>
        <v>121</v>
      </c>
      <c r="G111" s="51">
        <f>+'3 TRI'!G112+'4TO  TRI'!G111</f>
        <v>154</v>
      </c>
    </row>
    <row r="112" spans="1:9" ht="16.5">
      <c r="A112" s="52" t="s">
        <v>13</v>
      </c>
      <c r="B112" s="51">
        <f>+'3 TRI'!B113+'4TO  TRI'!B112</f>
        <v>124</v>
      </c>
      <c r="C112" s="51">
        <f>+'3 TRI'!C113+'4TO  TRI'!C112</f>
        <v>64</v>
      </c>
      <c r="D112" s="51">
        <f>+'3 TRI'!D113+'4TO  TRI'!D112</f>
        <v>60</v>
      </c>
      <c r="E112" s="51">
        <f>+'3 TRI'!E113+'4TO  TRI'!E112</f>
        <v>2618</v>
      </c>
      <c r="F112" s="51">
        <f>+'3 TRI'!F113+'4TO  TRI'!F112</f>
        <v>1252</v>
      </c>
      <c r="G112" s="51">
        <f>+'3 TRI'!G113+'4TO  TRI'!G112</f>
        <v>1366</v>
      </c>
    </row>
    <row r="113" spans="1:7" ht="16.5">
      <c r="A113" s="52" t="s">
        <v>14</v>
      </c>
      <c r="B113" s="51">
        <f>+'3 TRI'!B114+'4TO  TRI'!B113</f>
        <v>395</v>
      </c>
      <c r="C113" s="51">
        <f>+'3 TRI'!C114+'4TO  TRI'!C113</f>
        <v>173</v>
      </c>
      <c r="D113" s="51">
        <f>+'3 TRI'!D114+'4TO  TRI'!D113</f>
        <v>222</v>
      </c>
      <c r="E113" s="51">
        <f>+'3 TRI'!E114+'4TO  TRI'!E113</f>
        <v>3689</v>
      </c>
      <c r="F113" s="51">
        <f>+'3 TRI'!F114+'4TO  TRI'!F113</f>
        <v>1740</v>
      </c>
      <c r="G113" s="51">
        <f>+'3 TRI'!G114+'4TO  TRI'!G113</f>
        <v>1949</v>
      </c>
    </row>
    <row r="114" spans="1:7" ht="16.5">
      <c r="A114" s="52" t="s">
        <v>15</v>
      </c>
      <c r="B114" s="51">
        <f>+'3 TRI'!B115+'4TO  TRI'!B114</f>
        <v>681</v>
      </c>
      <c r="C114" s="51">
        <f>+'3 TRI'!C115+'4TO  TRI'!C114</f>
        <v>351</v>
      </c>
      <c r="D114" s="51">
        <f>+'3 TRI'!D115+'4TO  TRI'!D114</f>
        <v>330</v>
      </c>
      <c r="E114" s="51">
        <f>+'3 TRI'!E115+'4TO  TRI'!E114</f>
        <v>1739</v>
      </c>
      <c r="F114" s="51">
        <f>+'3 TRI'!F115+'4TO  TRI'!F114</f>
        <v>843</v>
      </c>
      <c r="G114" s="51">
        <f>+'3 TRI'!G115+'4TO  TRI'!G114</f>
        <v>896</v>
      </c>
    </row>
    <row r="115" spans="1:7" ht="16.5">
      <c r="A115" s="52" t="s">
        <v>16</v>
      </c>
      <c r="B115" s="51">
        <f>+'3 TRI'!B116+'4TO  TRI'!B115</f>
        <v>362</v>
      </c>
      <c r="C115" s="51">
        <f>+'3 TRI'!C116+'4TO  TRI'!C115</f>
        <v>170</v>
      </c>
      <c r="D115" s="51">
        <f>+'3 TRI'!D116+'4TO  TRI'!D115</f>
        <v>192</v>
      </c>
      <c r="E115" s="51">
        <f>+'3 TRI'!E116+'4TO  TRI'!E115</f>
        <v>925</v>
      </c>
      <c r="F115" s="51">
        <f>+'3 TRI'!F116+'4TO  TRI'!F115</f>
        <v>478</v>
      </c>
      <c r="G115" s="51">
        <f>+'3 TRI'!G116+'4TO  TRI'!G115</f>
        <v>447</v>
      </c>
    </row>
    <row r="116" spans="1:7" ht="16.5">
      <c r="A116" s="52" t="s">
        <v>17</v>
      </c>
      <c r="B116" s="51">
        <f>+'3 TRI'!B117+'4TO  TRI'!B116</f>
        <v>672</v>
      </c>
      <c r="C116" s="51">
        <f>+'3 TRI'!C117+'4TO  TRI'!C116</f>
        <v>466</v>
      </c>
      <c r="D116" s="51">
        <f>+'3 TRI'!D117+'4TO  TRI'!D116</f>
        <v>206</v>
      </c>
      <c r="E116" s="51">
        <f>+'3 TRI'!E117+'4TO  TRI'!E116</f>
        <v>2993</v>
      </c>
      <c r="F116" s="51">
        <f>+'3 TRI'!F117+'4TO  TRI'!F116</f>
        <v>2545</v>
      </c>
      <c r="G116" s="51">
        <f>+'3 TRI'!G117+'4TO  TRI'!G116</f>
        <v>448</v>
      </c>
    </row>
    <row r="117" spans="1:7" ht="16.5">
      <c r="A117" s="52" t="s">
        <v>18</v>
      </c>
      <c r="B117" s="51">
        <f>+'3 TRI'!B118+'4TO  TRI'!B117</f>
        <v>1337</v>
      </c>
      <c r="C117" s="51">
        <f>+'3 TRI'!C118+'4TO  TRI'!C117</f>
        <v>855</v>
      </c>
      <c r="D117" s="51">
        <f>+'3 TRI'!D118+'4TO  TRI'!D117</f>
        <v>482</v>
      </c>
      <c r="E117" s="51">
        <f>+'3 TRI'!E118+'4TO  TRI'!E117</f>
        <v>5361</v>
      </c>
      <c r="F117" s="51">
        <f>+'3 TRI'!F118+'4TO  TRI'!F117</f>
        <v>4122</v>
      </c>
      <c r="G117" s="51">
        <f>+'3 TRI'!G118+'4TO  TRI'!G117</f>
        <v>1239</v>
      </c>
    </row>
    <row r="118" spans="1:7" ht="16.5">
      <c r="A118" s="52" t="s">
        <v>19</v>
      </c>
      <c r="B118" s="51">
        <f>+'3 TRI'!B119+'4TO  TRI'!B118</f>
        <v>277</v>
      </c>
      <c r="C118" s="51">
        <f>+'3 TRI'!C119+'4TO  TRI'!C118</f>
        <v>149</v>
      </c>
      <c r="D118" s="51">
        <f>+'3 TRI'!D119+'4TO  TRI'!D118</f>
        <v>128</v>
      </c>
      <c r="E118" s="51">
        <f>+'3 TRI'!E119+'4TO  TRI'!E118</f>
        <v>978</v>
      </c>
      <c r="F118" s="51">
        <f>+'3 TRI'!F119+'4TO  TRI'!F118</f>
        <v>504</v>
      </c>
      <c r="G118" s="51">
        <f>+'3 TRI'!G119+'4TO  TRI'!G118</f>
        <v>474</v>
      </c>
    </row>
  </sheetData>
  <mergeCells count="36">
    <mergeCell ref="A99:I99"/>
    <mergeCell ref="A101:I101"/>
    <mergeCell ref="A102:I102"/>
    <mergeCell ref="A105:I105"/>
    <mergeCell ref="A107:A108"/>
    <mergeCell ref="B107:D107"/>
    <mergeCell ref="E107:G107"/>
    <mergeCell ref="A74:I74"/>
    <mergeCell ref="A76:I76"/>
    <mergeCell ref="A77:I77"/>
    <mergeCell ref="A80:I80"/>
    <mergeCell ref="A82:A83"/>
    <mergeCell ref="B82:D82"/>
    <mergeCell ref="E82:G82"/>
    <mergeCell ref="A51:I51"/>
    <mergeCell ref="A53:I53"/>
    <mergeCell ref="A54:I54"/>
    <mergeCell ref="A57:I57"/>
    <mergeCell ref="A59:A60"/>
    <mergeCell ref="B59:D59"/>
    <mergeCell ref="E59:G59"/>
    <mergeCell ref="A27:I27"/>
    <mergeCell ref="A29:I29"/>
    <mergeCell ref="A30:I30"/>
    <mergeCell ref="A33:I33"/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14"/>
  <sheetViews>
    <sheetView showGridLines="0" workbookViewId="0">
      <selection activeCell="G110" sqref="G110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3.65" customHeight="1"/>
    <row r="3" spans="1:9" ht="46.5" customHeight="1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4" spans="1:9" ht="5.0999999999999996" customHeight="1"/>
    <row r="5" spans="1:9" ht="18" customHeight="1">
      <c r="A5" s="55" t="s">
        <v>24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7" spans="1:9" ht="12.2" customHeight="1"/>
    <row r="8" spans="1:9" ht="15.4" customHeight="1"/>
    <row r="9" spans="1:9" ht="18" customHeight="1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2899</v>
      </c>
      <c r="C14" s="4">
        <v>1743</v>
      </c>
      <c r="D14" s="4">
        <v>1156</v>
      </c>
      <c r="E14" s="4">
        <v>16926</v>
      </c>
      <c r="F14" s="4">
        <v>11312</v>
      </c>
      <c r="G14" s="4">
        <v>5614</v>
      </c>
    </row>
    <row r="15" spans="1:9" ht="16.5">
      <c r="A15" s="6" t="s">
        <v>12</v>
      </c>
      <c r="B15" s="6">
        <v>52</v>
      </c>
      <c r="C15" s="6">
        <v>24</v>
      </c>
      <c r="D15" s="6">
        <v>28</v>
      </c>
      <c r="E15" s="6">
        <v>354</v>
      </c>
      <c r="F15" s="6">
        <v>179</v>
      </c>
      <c r="G15" s="6">
        <v>175</v>
      </c>
    </row>
    <row r="16" spans="1:9" ht="16.5">
      <c r="A16" s="6" t="s">
        <v>13</v>
      </c>
      <c r="B16" s="6">
        <v>104</v>
      </c>
      <c r="C16" s="6">
        <v>48</v>
      </c>
      <c r="D16" s="6">
        <v>56</v>
      </c>
      <c r="E16" s="6">
        <v>1345</v>
      </c>
      <c r="F16" s="6">
        <v>632</v>
      </c>
      <c r="G16" s="6">
        <v>713</v>
      </c>
    </row>
    <row r="17" spans="1:9" ht="16.5">
      <c r="A17" s="6" t="s">
        <v>14</v>
      </c>
      <c r="B17" s="6">
        <v>367</v>
      </c>
      <c r="C17" s="6">
        <v>176</v>
      </c>
      <c r="D17" s="6">
        <v>191</v>
      </c>
      <c r="E17" s="6">
        <v>2023</v>
      </c>
      <c r="F17" s="6">
        <v>922</v>
      </c>
      <c r="G17" s="6">
        <v>1101</v>
      </c>
    </row>
    <row r="18" spans="1:9" ht="16.5">
      <c r="A18" s="6" t="s">
        <v>15</v>
      </c>
      <c r="B18" s="6">
        <v>392</v>
      </c>
      <c r="C18" s="6">
        <v>200</v>
      </c>
      <c r="D18" s="6">
        <v>192</v>
      </c>
      <c r="E18" s="6">
        <v>1317</v>
      </c>
      <c r="F18" s="6">
        <v>673</v>
      </c>
      <c r="G18" s="6">
        <v>644</v>
      </c>
    </row>
    <row r="19" spans="1:9" ht="16.5">
      <c r="A19" s="6" t="s">
        <v>16</v>
      </c>
      <c r="B19" s="6">
        <v>178</v>
      </c>
      <c r="C19" s="6">
        <v>89</v>
      </c>
      <c r="D19" s="6">
        <v>89</v>
      </c>
      <c r="E19" s="6">
        <v>857</v>
      </c>
      <c r="F19" s="6">
        <v>479</v>
      </c>
      <c r="G19" s="6">
        <v>378</v>
      </c>
    </row>
    <row r="20" spans="1:9" ht="16.5">
      <c r="A20" s="6" t="s">
        <v>17</v>
      </c>
      <c r="B20" s="6">
        <v>615</v>
      </c>
      <c r="C20" s="6">
        <v>428</v>
      </c>
      <c r="D20" s="6">
        <v>187</v>
      </c>
      <c r="E20" s="6">
        <v>3981</v>
      </c>
      <c r="F20" s="6">
        <v>3238</v>
      </c>
      <c r="G20" s="6">
        <v>743</v>
      </c>
    </row>
    <row r="21" spans="1:9" ht="16.5">
      <c r="A21" s="6" t="s">
        <v>18</v>
      </c>
      <c r="B21" s="6">
        <v>992</v>
      </c>
      <c r="C21" s="6">
        <v>675</v>
      </c>
      <c r="D21" s="6">
        <v>317</v>
      </c>
      <c r="E21" s="6">
        <v>5795</v>
      </c>
      <c r="F21" s="6">
        <v>4457</v>
      </c>
      <c r="G21" s="6">
        <v>1338</v>
      </c>
    </row>
    <row r="22" spans="1:9" ht="16.5">
      <c r="A22" s="6" t="s">
        <v>19</v>
      </c>
      <c r="B22" s="6">
        <v>199</v>
      </c>
      <c r="C22" s="6">
        <v>103</v>
      </c>
      <c r="D22" s="6">
        <v>96</v>
      </c>
      <c r="E22" s="6">
        <v>1254</v>
      </c>
      <c r="F22" s="6">
        <v>732</v>
      </c>
      <c r="G22" s="6">
        <v>522</v>
      </c>
    </row>
    <row r="23" spans="1:9" ht="72.95" customHeight="1"/>
    <row r="25" spans="1:9" ht="45" customHeight="1">
      <c r="A25" s="54" t="s">
        <v>0</v>
      </c>
      <c r="B25" s="53"/>
      <c r="C25" s="53"/>
      <c r="D25" s="53"/>
      <c r="E25" s="53"/>
      <c r="F25" s="53"/>
      <c r="G25" s="53"/>
      <c r="H25" s="53"/>
      <c r="I25" s="53"/>
    </row>
    <row r="27" spans="1:9" ht="26.25" customHeight="1">
      <c r="A27" s="55" t="s">
        <v>24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5" t="s">
        <v>20</v>
      </c>
      <c r="B28" s="53"/>
      <c r="C28" s="53"/>
      <c r="D28" s="53"/>
      <c r="E28" s="53"/>
      <c r="F28" s="53"/>
      <c r="G28" s="53"/>
      <c r="H28" s="53"/>
      <c r="I28" s="53"/>
    </row>
    <row r="31" spans="1:9">
      <c r="A31" s="56" t="s">
        <v>3</v>
      </c>
      <c r="B31" s="53"/>
      <c r="C31" s="53"/>
      <c r="D31" s="53"/>
      <c r="E31" s="53"/>
      <c r="F31" s="53"/>
      <c r="G31" s="53"/>
      <c r="H31" s="53"/>
      <c r="I31" s="53"/>
    </row>
    <row r="33" spans="1:9">
      <c r="A33" s="57" t="s">
        <v>4</v>
      </c>
      <c r="B33" s="59" t="s">
        <v>5</v>
      </c>
      <c r="C33" s="60"/>
      <c r="D33" s="61"/>
      <c r="E33" s="59" t="s">
        <v>6</v>
      </c>
      <c r="F33" s="60"/>
      <c r="G33" s="61"/>
    </row>
    <row r="34" spans="1:9">
      <c r="A34" s="58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4" t="s">
        <v>11</v>
      </c>
      <c r="B36" s="4">
        <v>1612</v>
      </c>
      <c r="C36" s="4">
        <v>976</v>
      </c>
      <c r="D36" s="4">
        <v>636</v>
      </c>
      <c r="E36" s="4">
        <v>7310</v>
      </c>
      <c r="F36" s="4">
        <v>4783</v>
      </c>
      <c r="G36" s="4">
        <v>2527</v>
      </c>
    </row>
    <row r="37" spans="1:9" ht="16.5">
      <c r="A37" s="6" t="s">
        <v>12</v>
      </c>
      <c r="B37" s="6">
        <v>48</v>
      </c>
      <c r="C37" s="6">
        <v>21</v>
      </c>
      <c r="D37" s="6">
        <v>27</v>
      </c>
      <c r="E37" s="6">
        <v>259</v>
      </c>
      <c r="F37" s="6">
        <v>134</v>
      </c>
      <c r="G37" s="6">
        <v>125</v>
      </c>
    </row>
    <row r="38" spans="1:9" ht="16.5">
      <c r="A38" s="6" t="s">
        <v>13</v>
      </c>
      <c r="B38" s="6">
        <v>39</v>
      </c>
      <c r="C38" s="6">
        <v>12</v>
      </c>
      <c r="D38" s="6">
        <v>27</v>
      </c>
      <c r="E38" s="6">
        <v>335</v>
      </c>
      <c r="F38" s="6">
        <v>155</v>
      </c>
      <c r="G38" s="6">
        <v>180</v>
      </c>
    </row>
    <row r="39" spans="1:9" ht="16.5">
      <c r="A39" s="6" t="s">
        <v>14</v>
      </c>
      <c r="B39" s="6">
        <v>115</v>
      </c>
      <c r="C39" s="6">
        <v>50</v>
      </c>
      <c r="D39" s="6">
        <v>65</v>
      </c>
      <c r="E39" s="6">
        <v>579</v>
      </c>
      <c r="F39" s="6">
        <v>277</v>
      </c>
      <c r="G39" s="6">
        <v>302</v>
      </c>
    </row>
    <row r="40" spans="1:9" ht="16.5">
      <c r="A40" s="6" t="s">
        <v>15</v>
      </c>
      <c r="B40" s="6">
        <v>281</v>
      </c>
      <c r="C40" s="6">
        <v>144</v>
      </c>
      <c r="D40" s="6">
        <v>137</v>
      </c>
      <c r="E40" s="6">
        <v>624</v>
      </c>
      <c r="F40" s="6">
        <v>325</v>
      </c>
      <c r="G40" s="6">
        <v>299</v>
      </c>
    </row>
    <row r="41" spans="1:9" ht="16.5">
      <c r="A41" s="6" t="s">
        <v>16</v>
      </c>
      <c r="B41" s="6">
        <v>101</v>
      </c>
      <c r="C41" s="6">
        <v>52</v>
      </c>
      <c r="D41" s="6">
        <v>49</v>
      </c>
      <c r="E41" s="6">
        <v>419</v>
      </c>
      <c r="F41" s="6">
        <v>218</v>
      </c>
      <c r="G41" s="6">
        <v>201</v>
      </c>
    </row>
    <row r="42" spans="1:9" ht="16.5">
      <c r="A42" s="6" t="s">
        <v>17</v>
      </c>
      <c r="B42" s="6">
        <v>355</v>
      </c>
      <c r="C42" s="6">
        <v>248</v>
      </c>
      <c r="D42" s="6">
        <v>107</v>
      </c>
      <c r="E42" s="6">
        <v>1924</v>
      </c>
      <c r="F42" s="6">
        <v>1467</v>
      </c>
      <c r="G42" s="6">
        <v>457</v>
      </c>
    </row>
    <row r="43" spans="1:9" ht="16.5">
      <c r="A43" s="6" t="s">
        <v>18</v>
      </c>
      <c r="B43" s="6">
        <v>574</v>
      </c>
      <c r="C43" s="6">
        <v>402</v>
      </c>
      <c r="D43" s="6">
        <v>172</v>
      </c>
      <c r="E43" s="6">
        <v>2535</v>
      </c>
      <c r="F43" s="6">
        <v>1864</v>
      </c>
      <c r="G43" s="6">
        <v>671</v>
      </c>
    </row>
    <row r="44" spans="1:9" ht="16.5">
      <c r="A44" s="6" t="s">
        <v>19</v>
      </c>
      <c r="B44" s="6">
        <v>99</v>
      </c>
      <c r="C44" s="6">
        <v>47</v>
      </c>
      <c r="D44" s="6">
        <v>52</v>
      </c>
      <c r="E44" s="6">
        <v>635</v>
      </c>
      <c r="F44" s="6">
        <v>343</v>
      </c>
      <c r="G44" s="6">
        <v>292</v>
      </c>
    </row>
    <row r="48" spans="1:9">
      <c r="A48" s="54" t="s">
        <v>0</v>
      </c>
      <c r="B48" s="53"/>
      <c r="C48" s="53"/>
      <c r="D48" s="53"/>
      <c r="E48" s="53"/>
      <c r="F48" s="53"/>
      <c r="G48" s="53"/>
      <c r="H48" s="53"/>
      <c r="I48" s="53"/>
    </row>
    <row r="50" spans="1:9">
      <c r="A50" s="55" t="s">
        <v>24</v>
      </c>
      <c r="B50" s="53"/>
      <c r="C50" s="53"/>
      <c r="D50" s="53"/>
      <c r="E50" s="53"/>
      <c r="F50" s="53"/>
      <c r="G50" s="53"/>
      <c r="H50" s="53"/>
      <c r="I50" s="53"/>
    </row>
    <row r="51" spans="1:9">
      <c r="A51" s="55" t="s">
        <v>21</v>
      </c>
      <c r="B51" s="53"/>
      <c r="C51" s="53"/>
      <c r="D51" s="53"/>
      <c r="E51" s="53"/>
      <c r="F51" s="53"/>
      <c r="G51" s="53"/>
      <c r="H51" s="53"/>
      <c r="I51" s="53"/>
    </row>
    <row r="54" spans="1:9">
      <c r="A54" s="56" t="s">
        <v>3</v>
      </c>
      <c r="B54" s="53"/>
      <c r="C54" s="53"/>
      <c r="D54" s="53"/>
      <c r="E54" s="53"/>
      <c r="F54" s="53"/>
      <c r="G54" s="53"/>
      <c r="H54" s="53"/>
      <c r="I54" s="53"/>
    </row>
    <row r="56" spans="1:9">
      <c r="A56" s="57" t="s">
        <v>4</v>
      </c>
      <c r="B56" s="59" t="s">
        <v>5</v>
      </c>
      <c r="C56" s="60"/>
      <c r="D56" s="61"/>
      <c r="E56" s="59" t="s">
        <v>6</v>
      </c>
      <c r="F56" s="60"/>
      <c r="G56" s="61"/>
    </row>
    <row r="57" spans="1:9">
      <c r="A57" s="58"/>
      <c r="B57" s="1" t="s">
        <v>7</v>
      </c>
      <c r="C57" s="1" t="s">
        <v>8</v>
      </c>
      <c r="D57" s="1" t="s">
        <v>9</v>
      </c>
      <c r="E57" s="1" t="s">
        <v>7</v>
      </c>
      <c r="F57" s="1" t="s">
        <v>8</v>
      </c>
      <c r="G57" s="1" t="s">
        <v>9</v>
      </c>
    </row>
    <row r="58" spans="1:9" ht="16.5">
      <c r="A58" s="2" t="s">
        <v>10</v>
      </c>
      <c r="B58" s="2" t="s">
        <v>10</v>
      </c>
      <c r="C58" s="2" t="s">
        <v>10</v>
      </c>
      <c r="D58" s="2" t="s">
        <v>10</v>
      </c>
      <c r="E58" s="2" t="s">
        <v>10</v>
      </c>
      <c r="F58" s="2" t="s">
        <v>10</v>
      </c>
      <c r="G58" s="2" t="s">
        <v>10</v>
      </c>
    </row>
    <row r="59" spans="1:9" ht="16.5">
      <c r="A59" s="4" t="s">
        <v>11</v>
      </c>
      <c r="B59" s="4">
        <v>503</v>
      </c>
      <c r="C59" s="4">
        <v>259</v>
      </c>
      <c r="D59" s="4">
        <v>244</v>
      </c>
      <c r="E59" s="4">
        <v>4417</v>
      </c>
      <c r="F59" s="4">
        <v>3176</v>
      </c>
      <c r="G59" s="4">
        <v>1241</v>
      </c>
    </row>
    <row r="60" spans="1:9" ht="16.5">
      <c r="A60" s="6" t="s">
        <v>12</v>
      </c>
      <c r="B60" s="6">
        <v>0</v>
      </c>
      <c r="C60" s="6">
        <v>0</v>
      </c>
      <c r="D60" s="6">
        <v>0</v>
      </c>
      <c r="E60" s="6">
        <v>29</v>
      </c>
      <c r="F60" s="6">
        <v>12</v>
      </c>
      <c r="G60" s="6">
        <v>17</v>
      </c>
    </row>
    <row r="61" spans="1:9" ht="16.5">
      <c r="A61" s="6" t="s">
        <v>13</v>
      </c>
      <c r="B61" s="6">
        <v>23</v>
      </c>
      <c r="C61" s="6">
        <v>13</v>
      </c>
      <c r="D61" s="6">
        <v>10</v>
      </c>
      <c r="E61" s="6">
        <v>378</v>
      </c>
      <c r="F61" s="6">
        <v>185</v>
      </c>
      <c r="G61" s="6">
        <v>193</v>
      </c>
    </row>
    <row r="62" spans="1:9" ht="16.5">
      <c r="A62" s="6" t="s">
        <v>14</v>
      </c>
      <c r="B62" s="6">
        <v>93</v>
      </c>
      <c r="C62" s="6">
        <v>44</v>
      </c>
      <c r="D62" s="6">
        <v>49</v>
      </c>
      <c r="E62" s="6">
        <v>592</v>
      </c>
      <c r="F62" s="6">
        <v>259</v>
      </c>
      <c r="G62" s="6">
        <v>333</v>
      </c>
    </row>
    <row r="63" spans="1:9" ht="16.5">
      <c r="A63" s="6" t="s">
        <v>15</v>
      </c>
      <c r="B63" s="6">
        <v>47</v>
      </c>
      <c r="C63" s="6">
        <v>21</v>
      </c>
      <c r="D63" s="6">
        <v>26</v>
      </c>
      <c r="E63" s="6">
        <v>292</v>
      </c>
      <c r="F63" s="6">
        <v>148</v>
      </c>
      <c r="G63" s="6">
        <v>144</v>
      </c>
    </row>
    <row r="64" spans="1:9" ht="16.5">
      <c r="A64" s="6" t="s">
        <v>16</v>
      </c>
      <c r="B64" s="6">
        <v>35</v>
      </c>
      <c r="C64" s="6">
        <v>11</v>
      </c>
      <c r="D64" s="6">
        <v>24</v>
      </c>
      <c r="E64" s="6">
        <v>181</v>
      </c>
      <c r="F64" s="6">
        <v>114</v>
      </c>
      <c r="G64" s="6">
        <v>67</v>
      </c>
    </row>
    <row r="65" spans="1:9" ht="16.5">
      <c r="A65" s="6" t="s">
        <v>17</v>
      </c>
      <c r="B65" s="6">
        <v>96</v>
      </c>
      <c r="C65" s="6">
        <v>54</v>
      </c>
      <c r="D65" s="6">
        <v>42</v>
      </c>
      <c r="E65" s="6">
        <v>1046</v>
      </c>
      <c r="F65" s="6">
        <v>928</v>
      </c>
      <c r="G65" s="6">
        <v>118</v>
      </c>
    </row>
    <row r="66" spans="1:9" ht="16.5">
      <c r="A66" s="6" t="s">
        <v>18</v>
      </c>
      <c r="B66" s="6">
        <v>171</v>
      </c>
      <c r="C66" s="6">
        <v>97</v>
      </c>
      <c r="D66" s="6">
        <v>74</v>
      </c>
      <c r="E66" s="6">
        <v>1606</v>
      </c>
      <c r="F66" s="6">
        <v>1342</v>
      </c>
      <c r="G66" s="6">
        <v>264</v>
      </c>
    </row>
    <row r="67" spans="1:9" ht="16.5">
      <c r="A67" s="6" t="s">
        <v>19</v>
      </c>
      <c r="B67" s="6">
        <v>38</v>
      </c>
      <c r="C67" s="6">
        <v>19</v>
      </c>
      <c r="D67" s="6">
        <v>19</v>
      </c>
      <c r="E67" s="6">
        <v>293</v>
      </c>
      <c r="F67" s="6">
        <v>188</v>
      </c>
      <c r="G67" s="6">
        <v>105</v>
      </c>
    </row>
    <row r="72" spans="1:9">
      <c r="A72" s="54" t="s">
        <v>0</v>
      </c>
      <c r="B72" s="53"/>
      <c r="C72" s="53"/>
      <c r="D72" s="53"/>
      <c r="E72" s="53"/>
      <c r="F72" s="53"/>
      <c r="G72" s="53"/>
      <c r="H72" s="53"/>
      <c r="I72" s="53"/>
    </row>
    <row r="74" spans="1:9">
      <c r="A74" s="55" t="s">
        <v>24</v>
      </c>
      <c r="B74" s="53"/>
      <c r="C74" s="53"/>
      <c r="D74" s="53"/>
      <c r="E74" s="53"/>
      <c r="F74" s="53"/>
      <c r="G74" s="53"/>
      <c r="H74" s="53"/>
      <c r="I74" s="53"/>
    </row>
    <row r="75" spans="1:9">
      <c r="A75" s="55" t="s">
        <v>22</v>
      </c>
      <c r="B75" s="53"/>
      <c r="C75" s="53"/>
      <c r="D75" s="53"/>
      <c r="E75" s="53"/>
      <c r="F75" s="53"/>
      <c r="G75" s="53"/>
      <c r="H75" s="53"/>
      <c r="I75" s="53"/>
    </row>
    <row r="78" spans="1:9">
      <c r="A78" s="56" t="s">
        <v>3</v>
      </c>
      <c r="B78" s="53"/>
      <c r="C78" s="53"/>
      <c r="D78" s="53"/>
      <c r="E78" s="53"/>
      <c r="F78" s="53"/>
      <c r="G78" s="53"/>
      <c r="H78" s="53"/>
      <c r="I78" s="53"/>
    </row>
    <row r="80" spans="1:9">
      <c r="A80" s="57" t="s">
        <v>4</v>
      </c>
      <c r="B80" s="59" t="s">
        <v>5</v>
      </c>
      <c r="C80" s="60"/>
      <c r="D80" s="61"/>
      <c r="E80" s="59" t="s">
        <v>6</v>
      </c>
      <c r="F80" s="60"/>
      <c r="G80" s="61"/>
    </row>
    <row r="81" spans="1:9">
      <c r="A81" s="58"/>
      <c r="B81" s="1" t="s">
        <v>7</v>
      </c>
      <c r="C81" s="1" t="s">
        <v>8</v>
      </c>
      <c r="D81" s="1" t="s">
        <v>9</v>
      </c>
      <c r="E81" s="1" t="s">
        <v>7</v>
      </c>
      <c r="F81" s="1" t="s">
        <v>8</v>
      </c>
      <c r="G81" s="1" t="s">
        <v>9</v>
      </c>
    </row>
    <row r="82" spans="1:9" ht="16.5">
      <c r="A82" s="2" t="s">
        <v>10</v>
      </c>
      <c r="B82" s="2" t="s">
        <v>10</v>
      </c>
      <c r="C82" s="2" t="s">
        <v>10</v>
      </c>
      <c r="D82" s="2" t="s">
        <v>10</v>
      </c>
      <c r="E82" s="2" t="s">
        <v>10</v>
      </c>
      <c r="F82" s="2" t="s">
        <v>10</v>
      </c>
      <c r="G82" s="2" t="s">
        <v>10</v>
      </c>
    </row>
    <row r="83" spans="1:9" ht="16.5">
      <c r="A83" s="4" t="s">
        <v>11</v>
      </c>
      <c r="B83" s="4">
        <v>370</v>
      </c>
      <c r="C83" s="4">
        <v>218</v>
      </c>
      <c r="D83" s="4">
        <v>152</v>
      </c>
      <c r="E83" s="4">
        <v>2924</v>
      </c>
      <c r="F83" s="4">
        <v>1896</v>
      </c>
      <c r="G83" s="4">
        <v>1028</v>
      </c>
    </row>
    <row r="84" spans="1:9" ht="16.5">
      <c r="A84" s="6" t="s">
        <v>12</v>
      </c>
      <c r="B84" s="6">
        <v>0</v>
      </c>
      <c r="C84" s="6">
        <v>0</v>
      </c>
      <c r="D84" s="6">
        <v>0</v>
      </c>
      <c r="E84" s="6">
        <v>31</v>
      </c>
      <c r="F84" s="6">
        <v>15</v>
      </c>
      <c r="G84" s="6">
        <v>16</v>
      </c>
    </row>
    <row r="85" spans="1:9" ht="16.5">
      <c r="A85" s="6" t="s">
        <v>13</v>
      </c>
      <c r="B85" s="6">
        <v>13</v>
      </c>
      <c r="C85" s="6">
        <v>5</v>
      </c>
      <c r="D85" s="6">
        <v>8</v>
      </c>
      <c r="E85" s="6">
        <v>288</v>
      </c>
      <c r="F85" s="6">
        <v>113</v>
      </c>
      <c r="G85" s="6">
        <v>175</v>
      </c>
    </row>
    <row r="86" spans="1:9" ht="16.5">
      <c r="A86" s="6" t="s">
        <v>14</v>
      </c>
      <c r="B86" s="6">
        <v>101</v>
      </c>
      <c r="C86" s="6">
        <v>51</v>
      </c>
      <c r="D86" s="6">
        <v>50</v>
      </c>
      <c r="E86" s="6">
        <v>472</v>
      </c>
      <c r="F86" s="6">
        <v>211</v>
      </c>
      <c r="G86" s="6">
        <v>261</v>
      </c>
    </row>
    <row r="87" spans="1:9" ht="16.5">
      <c r="A87" s="6" t="s">
        <v>15</v>
      </c>
      <c r="B87" s="6">
        <v>32</v>
      </c>
      <c r="C87" s="6">
        <v>18</v>
      </c>
      <c r="D87" s="6">
        <v>14</v>
      </c>
      <c r="E87" s="6">
        <v>197</v>
      </c>
      <c r="F87" s="6">
        <v>105</v>
      </c>
      <c r="G87" s="6">
        <v>92</v>
      </c>
    </row>
    <row r="88" spans="1:9" ht="16.5">
      <c r="A88" s="6" t="s">
        <v>16</v>
      </c>
      <c r="B88" s="6">
        <v>17</v>
      </c>
      <c r="C88" s="6">
        <v>12</v>
      </c>
      <c r="D88" s="6">
        <v>5</v>
      </c>
      <c r="E88" s="6">
        <v>142</v>
      </c>
      <c r="F88" s="6">
        <v>80</v>
      </c>
      <c r="G88" s="6">
        <v>62</v>
      </c>
    </row>
    <row r="89" spans="1:9" ht="16.5">
      <c r="A89" s="6" t="s">
        <v>17</v>
      </c>
      <c r="B89" s="6">
        <v>63</v>
      </c>
      <c r="C89" s="6">
        <v>44</v>
      </c>
      <c r="D89" s="6">
        <v>19</v>
      </c>
      <c r="E89" s="6">
        <v>586</v>
      </c>
      <c r="F89" s="6">
        <v>488</v>
      </c>
      <c r="G89" s="6">
        <v>98</v>
      </c>
    </row>
    <row r="90" spans="1:9" ht="16.5">
      <c r="A90" s="6" t="s">
        <v>18</v>
      </c>
      <c r="B90" s="6">
        <v>113</v>
      </c>
      <c r="C90" s="6">
        <v>70</v>
      </c>
      <c r="D90" s="6">
        <v>43</v>
      </c>
      <c r="E90" s="6">
        <v>989</v>
      </c>
      <c r="F90" s="6">
        <v>747</v>
      </c>
      <c r="G90" s="6">
        <v>242</v>
      </c>
    </row>
    <row r="91" spans="1:9" ht="16.5">
      <c r="A91" s="6" t="s">
        <v>19</v>
      </c>
      <c r="B91" s="6">
        <v>31</v>
      </c>
      <c r="C91" s="6">
        <v>18</v>
      </c>
      <c r="D91" s="6">
        <v>13</v>
      </c>
      <c r="E91" s="6">
        <v>219</v>
      </c>
      <c r="F91" s="6">
        <v>137</v>
      </c>
      <c r="G91" s="6">
        <v>82</v>
      </c>
    </row>
    <row r="95" spans="1:9" ht="39" customHeight="1">
      <c r="A95" s="54" t="s">
        <v>0</v>
      </c>
      <c r="B95" s="53"/>
      <c r="C95" s="53"/>
      <c r="D95" s="53"/>
      <c r="E95" s="53"/>
      <c r="F95" s="53"/>
      <c r="G95" s="53"/>
      <c r="H95" s="53"/>
      <c r="I95" s="53"/>
    </row>
    <row r="97" spans="1:9">
      <c r="A97" s="55" t="s">
        <v>24</v>
      </c>
      <c r="B97" s="53"/>
      <c r="C97" s="53"/>
      <c r="D97" s="53"/>
      <c r="E97" s="53"/>
      <c r="F97" s="53"/>
      <c r="G97" s="53"/>
      <c r="H97" s="53"/>
      <c r="I97" s="53"/>
    </row>
    <row r="98" spans="1:9">
      <c r="A98" s="55" t="s">
        <v>23</v>
      </c>
      <c r="B98" s="53"/>
      <c r="C98" s="53"/>
      <c r="D98" s="53"/>
      <c r="E98" s="53"/>
      <c r="F98" s="53"/>
      <c r="G98" s="53"/>
      <c r="H98" s="53"/>
      <c r="I98" s="53"/>
    </row>
    <row r="101" spans="1:9">
      <c r="A101" s="56" t="s">
        <v>3</v>
      </c>
      <c r="B101" s="53"/>
      <c r="C101" s="53"/>
      <c r="D101" s="53"/>
      <c r="E101" s="53"/>
      <c r="F101" s="53"/>
      <c r="G101" s="53"/>
      <c r="H101" s="53"/>
      <c r="I101" s="53"/>
    </row>
    <row r="103" spans="1:9">
      <c r="A103" s="57" t="s">
        <v>4</v>
      </c>
      <c r="B103" s="59" t="s">
        <v>5</v>
      </c>
      <c r="C103" s="60"/>
      <c r="D103" s="61"/>
      <c r="E103" s="59" t="s">
        <v>6</v>
      </c>
      <c r="F103" s="60"/>
      <c r="G103" s="61"/>
    </row>
    <row r="104" spans="1:9">
      <c r="A104" s="58"/>
      <c r="B104" s="1" t="s">
        <v>7</v>
      </c>
      <c r="C104" s="1" t="s">
        <v>8</v>
      </c>
      <c r="D104" s="1" t="s">
        <v>9</v>
      </c>
      <c r="E104" s="1" t="s">
        <v>7</v>
      </c>
      <c r="F104" s="1" t="s">
        <v>8</v>
      </c>
      <c r="G104" s="1" t="s">
        <v>9</v>
      </c>
    </row>
    <row r="105" spans="1:9" ht="16.5">
      <c r="A105" s="2" t="s">
        <v>10</v>
      </c>
      <c r="B105" s="2" t="s">
        <v>10</v>
      </c>
      <c r="C105" s="2" t="s">
        <v>10</v>
      </c>
      <c r="D105" s="2" t="s">
        <v>10</v>
      </c>
      <c r="E105" s="2" t="s">
        <v>10</v>
      </c>
      <c r="F105" s="2" t="s">
        <v>10</v>
      </c>
      <c r="G105" s="2" t="s">
        <v>10</v>
      </c>
    </row>
    <row r="106" spans="1:9" ht="16.5">
      <c r="A106" s="4" t="s">
        <v>11</v>
      </c>
      <c r="B106" s="4">
        <v>414</v>
      </c>
      <c r="C106" s="4">
        <v>290</v>
      </c>
      <c r="D106" s="4">
        <v>124</v>
      </c>
      <c r="E106" s="4">
        <v>2275</v>
      </c>
      <c r="F106" s="4">
        <v>1457</v>
      </c>
      <c r="G106" s="4">
        <v>818</v>
      </c>
    </row>
    <row r="107" spans="1:9" ht="16.5">
      <c r="A107" s="6" t="s">
        <v>12</v>
      </c>
      <c r="B107" s="6">
        <v>4</v>
      </c>
      <c r="C107" s="6">
        <v>3</v>
      </c>
      <c r="D107" s="6">
        <v>1</v>
      </c>
      <c r="E107" s="6">
        <v>35</v>
      </c>
      <c r="F107" s="6">
        <v>18</v>
      </c>
      <c r="G107" s="6">
        <v>17</v>
      </c>
    </row>
    <row r="108" spans="1:9" ht="16.5">
      <c r="A108" s="6" t="s">
        <v>13</v>
      </c>
      <c r="B108" s="6">
        <v>29</v>
      </c>
      <c r="C108" s="6">
        <v>18</v>
      </c>
      <c r="D108" s="6">
        <v>11</v>
      </c>
      <c r="E108" s="6">
        <v>344</v>
      </c>
      <c r="F108" s="6">
        <v>179</v>
      </c>
      <c r="G108" s="6">
        <v>165</v>
      </c>
    </row>
    <row r="109" spans="1:9" ht="16.5">
      <c r="A109" s="6" t="s">
        <v>14</v>
      </c>
      <c r="B109" s="6">
        <v>58</v>
      </c>
      <c r="C109" s="6">
        <v>31</v>
      </c>
      <c r="D109" s="6">
        <v>27</v>
      </c>
      <c r="E109" s="6">
        <v>380</v>
      </c>
      <c r="F109" s="6">
        <v>175</v>
      </c>
      <c r="G109" s="6">
        <v>205</v>
      </c>
    </row>
    <row r="110" spans="1:9" ht="16.5">
      <c r="A110" s="6" t="s">
        <v>15</v>
      </c>
      <c r="B110" s="6">
        <v>32</v>
      </c>
      <c r="C110" s="6">
        <v>17</v>
      </c>
      <c r="D110" s="6">
        <v>15</v>
      </c>
      <c r="E110" s="6">
        <v>204</v>
      </c>
      <c r="F110" s="6">
        <v>95</v>
      </c>
      <c r="G110" s="6">
        <v>109</v>
      </c>
    </row>
    <row r="111" spans="1:9" ht="16.5">
      <c r="A111" s="6" t="s">
        <v>16</v>
      </c>
      <c r="B111" s="6">
        <v>25</v>
      </c>
      <c r="C111" s="6">
        <v>14</v>
      </c>
      <c r="D111" s="6">
        <v>11</v>
      </c>
      <c r="E111" s="6">
        <v>115</v>
      </c>
      <c r="F111" s="6">
        <v>67</v>
      </c>
      <c r="G111" s="6">
        <v>48</v>
      </c>
    </row>
    <row r="112" spans="1:9" ht="16.5">
      <c r="A112" s="6" t="s">
        <v>17</v>
      </c>
      <c r="B112" s="6">
        <v>101</v>
      </c>
      <c r="C112" s="6">
        <v>82</v>
      </c>
      <c r="D112" s="6">
        <v>19</v>
      </c>
      <c r="E112" s="6">
        <v>425</v>
      </c>
      <c r="F112" s="6">
        <v>355</v>
      </c>
      <c r="G112" s="6">
        <v>70</v>
      </c>
    </row>
    <row r="113" spans="1:7" ht="16.5">
      <c r="A113" s="6" t="s">
        <v>18</v>
      </c>
      <c r="B113" s="6">
        <v>134</v>
      </c>
      <c r="C113" s="6">
        <v>106</v>
      </c>
      <c r="D113" s="6">
        <v>28</v>
      </c>
      <c r="E113" s="6">
        <v>665</v>
      </c>
      <c r="F113" s="6">
        <v>504</v>
      </c>
      <c r="G113" s="6">
        <v>161</v>
      </c>
    </row>
    <row r="114" spans="1:7" ht="16.5">
      <c r="A114" s="6" t="s">
        <v>19</v>
      </c>
      <c r="B114" s="6">
        <v>31</v>
      </c>
      <c r="C114" s="6">
        <v>19</v>
      </c>
      <c r="D114" s="6">
        <v>12</v>
      </c>
      <c r="E114" s="6">
        <v>107</v>
      </c>
      <c r="F114" s="6">
        <v>64</v>
      </c>
      <c r="G114" s="6">
        <v>43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8:I48"/>
    <mergeCell ref="A50:I50"/>
    <mergeCell ref="A51:I51"/>
    <mergeCell ref="A54:I54"/>
    <mergeCell ref="A56:A57"/>
    <mergeCell ref="B56:D56"/>
    <mergeCell ref="E56:G56"/>
    <mergeCell ref="A72:I72"/>
    <mergeCell ref="A74:I74"/>
    <mergeCell ref="A75:I75"/>
    <mergeCell ref="A78:I78"/>
    <mergeCell ref="A80:A81"/>
    <mergeCell ref="B80:D80"/>
    <mergeCell ref="E80:G80"/>
    <mergeCell ref="A95:I95"/>
    <mergeCell ref="A97:I97"/>
    <mergeCell ref="A98:I98"/>
    <mergeCell ref="A101:I101"/>
    <mergeCell ref="A103:A104"/>
    <mergeCell ref="B103:D103"/>
    <mergeCell ref="E103:G10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84" zoomScaleNormal="100" workbookViewId="0">
      <selection activeCell="K113" sqref="K113"/>
    </sheetView>
  </sheetViews>
  <sheetFormatPr baseColWidth="10" defaultRowHeight="15"/>
  <cols>
    <col min="1" max="1" width="31.5703125" style="48" customWidth="1"/>
    <col min="2" max="7" width="13.7109375" style="48" customWidth="1"/>
    <col min="8" max="8" width="0" style="48" hidden="1" customWidth="1"/>
    <col min="9" max="9" width="7.28515625" style="48" customWidth="1"/>
    <col min="10" max="16384" width="11.42578125" style="48"/>
  </cols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3" spans="1:9">
      <c r="A3" s="62" t="s">
        <v>30</v>
      </c>
      <c r="B3" s="63"/>
      <c r="C3" s="63"/>
      <c r="D3" s="63"/>
      <c r="E3" s="63"/>
      <c r="F3" s="63"/>
      <c r="G3" s="63"/>
      <c r="H3" s="63"/>
      <c r="I3" s="63"/>
    </row>
    <row r="5" spans="1:9">
      <c r="A5" s="64" t="s">
        <v>35</v>
      </c>
      <c r="B5" s="63"/>
      <c r="C5" s="63"/>
      <c r="D5" s="63"/>
      <c r="E5" s="63"/>
      <c r="F5" s="63"/>
      <c r="G5" s="63"/>
      <c r="H5" s="63"/>
      <c r="I5" s="63"/>
    </row>
    <row r="6" spans="1:9">
      <c r="A6" s="64" t="s">
        <v>2</v>
      </c>
      <c r="B6" s="63"/>
      <c r="C6" s="63"/>
      <c r="D6" s="63"/>
      <c r="E6" s="63"/>
      <c r="F6" s="63"/>
      <c r="G6" s="63"/>
      <c r="H6" s="63"/>
      <c r="I6" s="63"/>
    </row>
    <row r="9" spans="1:9">
      <c r="A9" s="65" t="s">
        <v>3</v>
      </c>
      <c r="B9" s="63"/>
      <c r="C9" s="63"/>
      <c r="D9" s="63"/>
      <c r="E9" s="63"/>
      <c r="F9" s="63"/>
      <c r="G9" s="63"/>
      <c r="H9" s="63"/>
      <c r="I9" s="63"/>
    </row>
    <row r="11" spans="1:9">
      <c r="A11" s="57" t="s">
        <v>4</v>
      </c>
      <c r="B11" s="59" t="s">
        <v>5</v>
      </c>
      <c r="C11" s="67"/>
      <c r="D11" s="68"/>
      <c r="E11" s="59" t="s">
        <v>6</v>
      </c>
      <c r="F11" s="67"/>
      <c r="G11" s="68"/>
    </row>
    <row r="12" spans="1:9">
      <c r="A12" s="66"/>
      <c r="B12" s="49" t="s">
        <v>7</v>
      </c>
      <c r="C12" s="49" t="s">
        <v>8</v>
      </c>
      <c r="D12" s="49" t="s">
        <v>9</v>
      </c>
      <c r="E12" s="49" t="s">
        <v>7</v>
      </c>
      <c r="F12" s="49" t="s">
        <v>8</v>
      </c>
      <c r="G12" s="49" t="s">
        <v>9</v>
      </c>
    </row>
    <row r="13" spans="1:9" ht="16.5">
      <c r="A13" s="50" t="s">
        <v>10</v>
      </c>
      <c r="B13" s="50" t="s">
        <v>10</v>
      </c>
      <c r="C13" s="50" t="s">
        <v>10</v>
      </c>
      <c r="D13" s="50" t="s">
        <v>10</v>
      </c>
      <c r="E13" s="50" t="s">
        <v>10</v>
      </c>
      <c r="F13" s="50" t="s">
        <v>10</v>
      </c>
      <c r="G13" s="50" t="s">
        <v>10</v>
      </c>
    </row>
    <row r="14" spans="1:9" ht="16.5">
      <c r="A14" s="51" t="s">
        <v>11</v>
      </c>
      <c r="B14" s="51">
        <f>+'1 SEM'!B14+'2 SEM'!B14</f>
        <v>57734</v>
      </c>
      <c r="C14" s="51">
        <f>+'1 SEM'!C14+'2 SEM'!C14</f>
        <v>34646</v>
      </c>
      <c r="D14" s="51">
        <f>+'1 SEM'!D14+'2 SEM'!D14</f>
        <v>23088</v>
      </c>
      <c r="E14" s="51">
        <f>+'1 SEM'!E14+'2 SEM'!E14</f>
        <v>258144</v>
      </c>
      <c r="F14" s="51">
        <f>+'1 SEM'!F14+'2 SEM'!F14</f>
        <v>167510</v>
      </c>
      <c r="G14" s="51">
        <f>+'1 SEM'!G14+'2 SEM'!G14</f>
        <v>90634</v>
      </c>
    </row>
    <row r="15" spans="1:9" ht="16.5">
      <c r="A15" s="52" t="s">
        <v>12</v>
      </c>
      <c r="B15" s="51">
        <f>+'1 SEM'!B15+'2 SEM'!B15</f>
        <v>1859</v>
      </c>
      <c r="C15" s="51">
        <f>+'1 SEM'!C15+'2 SEM'!C15</f>
        <v>903</v>
      </c>
      <c r="D15" s="51">
        <f>+'1 SEM'!D15+'2 SEM'!D15</f>
        <v>956</v>
      </c>
      <c r="E15" s="51">
        <f>+'1 SEM'!E15+'2 SEM'!E15</f>
        <v>5134</v>
      </c>
      <c r="F15" s="51">
        <f>+'1 SEM'!F15+'2 SEM'!F15</f>
        <v>2481</v>
      </c>
      <c r="G15" s="51">
        <f>+'1 SEM'!G15+'2 SEM'!G15</f>
        <v>2653</v>
      </c>
    </row>
    <row r="16" spans="1:9" ht="16.5">
      <c r="A16" s="52" t="s">
        <v>13</v>
      </c>
      <c r="B16" s="51">
        <f>+'1 SEM'!B16+'2 SEM'!B16</f>
        <v>1948</v>
      </c>
      <c r="C16" s="51">
        <f>+'1 SEM'!C16+'2 SEM'!C16</f>
        <v>917</v>
      </c>
      <c r="D16" s="51">
        <f>+'1 SEM'!D16+'2 SEM'!D16</f>
        <v>1031</v>
      </c>
      <c r="E16" s="51">
        <f>+'1 SEM'!E16+'2 SEM'!E16</f>
        <v>21694</v>
      </c>
      <c r="F16" s="51">
        <f>+'1 SEM'!F16+'2 SEM'!F16</f>
        <v>10420</v>
      </c>
      <c r="G16" s="51">
        <f>+'1 SEM'!G16+'2 SEM'!G16</f>
        <v>11274</v>
      </c>
    </row>
    <row r="17" spans="1:9" ht="16.5">
      <c r="A17" s="52" t="s">
        <v>14</v>
      </c>
      <c r="B17" s="51">
        <f>+'1 SEM'!B17+'2 SEM'!B17</f>
        <v>5173</v>
      </c>
      <c r="C17" s="51">
        <f>+'1 SEM'!C17+'2 SEM'!C17</f>
        <v>2480</v>
      </c>
      <c r="D17" s="51">
        <f>+'1 SEM'!D17+'2 SEM'!D17</f>
        <v>2693</v>
      </c>
      <c r="E17" s="51">
        <f>+'1 SEM'!E17+'2 SEM'!E17</f>
        <v>35006</v>
      </c>
      <c r="F17" s="51">
        <f>+'1 SEM'!F17+'2 SEM'!F17</f>
        <v>16425</v>
      </c>
      <c r="G17" s="51">
        <f>+'1 SEM'!G17+'2 SEM'!G17</f>
        <v>18581</v>
      </c>
    </row>
    <row r="18" spans="1:9" ht="16.5">
      <c r="A18" s="52" t="s">
        <v>15</v>
      </c>
      <c r="B18" s="51">
        <f>+'1 SEM'!B18+'2 SEM'!B18</f>
        <v>6675</v>
      </c>
      <c r="C18" s="51">
        <f>+'1 SEM'!C18+'2 SEM'!C18</f>
        <v>3278</v>
      </c>
      <c r="D18" s="51">
        <f>+'1 SEM'!D18+'2 SEM'!D18</f>
        <v>3397</v>
      </c>
      <c r="E18" s="51">
        <f>+'1 SEM'!E18+'2 SEM'!E18</f>
        <v>22643</v>
      </c>
      <c r="F18" s="51">
        <f>+'1 SEM'!F18+'2 SEM'!F18</f>
        <v>11341</v>
      </c>
      <c r="G18" s="51">
        <f>+'1 SEM'!G18+'2 SEM'!G18</f>
        <v>11302</v>
      </c>
    </row>
    <row r="19" spans="1:9" ht="16.5">
      <c r="A19" s="52" t="s">
        <v>16</v>
      </c>
      <c r="B19" s="51">
        <f>+'1 SEM'!B19+'2 SEM'!B19</f>
        <v>4307</v>
      </c>
      <c r="C19" s="51">
        <f>+'1 SEM'!C19+'2 SEM'!C19</f>
        <v>2474</v>
      </c>
      <c r="D19" s="51">
        <f>+'1 SEM'!D19+'2 SEM'!D19</f>
        <v>1833</v>
      </c>
      <c r="E19" s="51">
        <f>+'1 SEM'!E19+'2 SEM'!E19</f>
        <v>17330</v>
      </c>
      <c r="F19" s="51">
        <f>+'1 SEM'!F19+'2 SEM'!F19</f>
        <v>9834</v>
      </c>
      <c r="G19" s="51">
        <f>+'1 SEM'!G19+'2 SEM'!G19</f>
        <v>7496</v>
      </c>
    </row>
    <row r="20" spans="1:9" ht="16.5">
      <c r="A20" s="52" t="s">
        <v>17</v>
      </c>
      <c r="B20" s="51">
        <f>+'1 SEM'!B20+'2 SEM'!B20</f>
        <v>11892</v>
      </c>
      <c r="C20" s="51">
        <f>+'1 SEM'!C20+'2 SEM'!C20</f>
        <v>8253</v>
      </c>
      <c r="D20" s="51">
        <f>+'1 SEM'!D20+'2 SEM'!D20</f>
        <v>3639</v>
      </c>
      <c r="E20" s="51">
        <f>+'1 SEM'!E20+'2 SEM'!E20</f>
        <v>54189</v>
      </c>
      <c r="F20" s="51">
        <f>+'1 SEM'!F20+'2 SEM'!F20</f>
        <v>44808</v>
      </c>
      <c r="G20" s="51">
        <f>+'1 SEM'!G20+'2 SEM'!G20</f>
        <v>9381</v>
      </c>
    </row>
    <row r="21" spans="1:9" ht="16.5">
      <c r="A21" s="52" t="s">
        <v>18</v>
      </c>
      <c r="B21" s="51">
        <f>+'1 SEM'!B21+'2 SEM'!B21</f>
        <v>20381</v>
      </c>
      <c r="C21" s="51">
        <f>+'1 SEM'!C21+'2 SEM'!C21</f>
        <v>13317</v>
      </c>
      <c r="D21" s="51">
        <f>+'1 SEM'!D21+'2 SEM'!D21</f>
        <v>7064</v>
      </c>
      <c r="E21" s="51">
        <f>+'1 SEM'!E21+'2 SEM'!E21</f>
        <v>81773</v>
      </c>
      <c r="F21" s="51">
        <f>+'1 SEM'!F21+'2 SEM'!F21</f>
        <v>60409</v>
      </c>
      <c r="G21" s="51">
        <f>+'1 SEM'!G21+'2 SEM'!G21</f>
        <v>21364</v>
      </c>
    </row>
    <row r="22" spans="1:9" ht="16.5">
      <c r="A22" s="52" t="s">
        <v>19</v>
      </c>
      <c r="B22" s="51">
        <f>+'1 SEM'!B22+'2 SEM'!B22</f>
        <v>5499</v>
      </c>
      <c r="C22" s="51">
        <f>+'1 SEM'!C22+'2 SEM'!C22</f>
        <v>3024</v>
      </c>
      <c r="D22" s="51">
        <f>+'1 SEM'!D22+'2 SEM'!D22</f>
        <v>2475</v>
      </c>
      <c r="E22" s="51">
        <f>+'1 SEM'!E22+'2 SEM'!E22</f>
        <v>20375</v>
      </c>
      <c r="F22" s="51">
        <f>+'1 SEM'!F22+'2 SEM'!F22</f>
        <v>11792</v>
      </c>
      <c r="G22" s="51">
        <f>+'1 SEM'!G22+'2 SEM'!G22</f>
        <v>8583</v>
      </c>
    </row>
    <row r="27" spans="1:9">
      <c r="A27" s="62" t="s">
        <v>30</v>
      </c>
      <c r="B27" s="63"/>
      <c r="C27" s="63"/>
      <c r="D27" s="63"/>
      <c r="E27" s="63"/>
      <c r="F27" s="63"/>
      <c r="G27" s="63"/>
      <c r="H27" s="63"/>
      <c r="I27" s="63"/>
    </row>
    <row r="29" spans="1:9">
      <c r="A29" s="64" t="s">
        <v>38</v>
      </c>
      <c r="B29" s="63"/>
      <c r="C29" s="63"/>
      <c r="D29" s="63"/>
      <c r="E29" s="63"/>
      <c r="F29" s="63"/>
      <c r="G29" s="63"/>
      <c r="H29" s="63"/>
      <c r="I29" s="63"/>
    </row>
    <row r="30" spans="1:9">
      <c r="A30" s="64" t="s">
        <v>20</v>
      </c>
      <c r="B30" s="63"/>
      <c r="C30" s="63"/>
      <c r="D30" s="63"/>
      <c r="E30" s="63"/>
      <c r="F30" s="63"/>
      <c r="G30" s="63"/>
      <c r="H30" s="63"/>
      <c r="I30" s="63"/>
    </row>
    <row r="33" spans="1:9">
      <c r="A33" s="65" t="s">
        <v>3</v>
      </c>
      <c r="B33" s="63"/>
      <c r="C33" s="63"/>
      <c r="D33" s="63"/>
      <c r="E33" s="63"/>
      <c r="F33" s="63"/>
      <c r="G33" s="63"/>
      <c r="H33" s="63"/>
      <c r="I33" s="63"/>
    </row>
    <row r="35" spans="1:9">
      <c r="A35" s="57" t="s">
        <v>4</v>
      </c>
      <c r="B35" s="59" t="s">
        <v>5</v>
      </c>
      <c r="C35" s="67"/>
      <c r="D35" s="68"/>
      <c r="E35" s="59" t="s">
        <v>6</v>
      </c>
      <c r="F35" s="67"/>
      <c r="G35" s="68"/>
    </row>
    <row r="36" spans="1:9">
      <c r="A36" s="66"/>
      <c r="B36" s="49" t="s">
        <v>7</v>
      </c>
      <c r="C36" s="49" t="s">
        <v>8</v>
      </c>
      <c r="D36" s="49" t="s">
        <v>9</v>
      </c>
      <c r="E36" s="49" t="s">
        <v>7</v>
      </c>
      <c r="F36" s="49" t="s">
        <v>8</v>
      </c>
      <c r="G36" s="49" t="s">
        <v>9</v>
      </c>
    </row>
    <row r="37" spans="1:9" ht="16.5">
      <c r="A37" s="50" t="s">
        <v>10</v>
      </c>
      <c r="B37" s="50" t="s">
        <v>10</v>
      </c>
      <c r="C37" s="50" t="s">
        <v>10</v>
      </c>
      <c r="D37" s="50" t="s">
        <v>10</v>
      </c>
      <c r="E37" s="50" t="s">
        <v>10</v>
      </c>
      <c r="F37" s="50" t="s">
        <v>10</v>
      </c>
      <c r="G37" s="50" t="s">
        <v>10</v>
      </c>
    </row>
    <row r="38" spans="1:9" ht="16.5">
      <c r="A38" s="51" t="s">
        <v>11</v>
      </c>
      <c r="B38" s="51">
        <f>+'1 SEM'!B36+'2 SEM'!B38</f>
        <v>31615</v>
      </c>
      <c r="C38" s="51">
        <f>+'1 SEM'!C36+'2 SEM'!C38</f>
        <v>18876</v>
      </c>
      <c r="D38" s="51">
        <f>+'1 SEM'!D36+'2 SEM'!D38</f>
        <v>12739</v>
      </c>
      <c r="E38" s="51">
        <f>+'1 SEM'!E36+'2 SEM'!E38</f>
        <v>113923</v>
      </c>
      <c r="F38" s="51">
        <f>+'1 SEM'!F36+'2 SEM'!F38</f>
        <v>74273</v>
      </c>
      <c r="G38" s="51">
        <f>+'1 SEM'!G36+'2 SEM'!G38</f>
        <v>39650</v>
      </c>
    </row>
    <row r="39" spans="1:9" ht="16.5">
      <c r="A39" s="52" t="s">
        <v>12</v>
      </c>
      <c r="B39" s="51">
        <f>+'1 SEM'!B37+'2 SEM'!B39</f>
        <v>1219</v>
      </c>
      <c r="C39" s="51">
        <f>+'1 SEM'!C37+'2 SEM'!C39</f>
        <v>597</v>
      </c>
      <c r="D39" s="51">
        <f>+'1 SEM'!D37+'2 SEM'!D39</f>
        <v>622</v>
      </c>
      <c r="E39" s="51">
        <f>+'1 SEM'!E37+'2 SEM'!E39</f>
        <v>3287</v>
      </c>
      <c r="F39" s="51">
        <f>+'1 SEM'!F37+'2 SEM'!F39</f>
        <v>1622</v>
      </c>
      <c r="G39" s="51">
        <f>+'1 SEM'!G37+'2 SEM'!G39</f>
        <v>1665</v>
      </c>
    </row>
    <row r="40" spans="1:9" ht="16.5">
      <c r="A40" s="52" t="s">
        <v>13</v>
      </c>
      <c r="B40" s="51">
        <f>+'1 SEM'!B38+'2 SEM'!B40</f>
        <v>824</v>
      </c>
      <c r="C40" s="51">
        <f>+'1 SEM'!C38+'2 SEM'!C40</f>
        <v>373</v>
      </c>
      <c r="D40" s="51">
        <f>+'1 SEM'!D38+'2 SEM'!D40</f>
        <v>451</v>
      </c>
      <c r="E40" s="51">
        <f>+'1 SEM'!E38+'2 SEM'!E40</f>
        <v>5731</v>
      </c>
      <c r="F40" s="51">
        <f>+'1 SEM'!F38+'2 SEM'!F40</f>
        <v>2877</v>
      </c>
      <c r="G40" s="51">
        <f>+'1 SEM'!G38+'2 SEM'!G40</f>
        <v>2854</v>
      </c>
    </row>
    <row r="41" spans="1:9" ht="16.5">
      <c r="A41" s="52" t="s">
        <v>14</v>
      </c>
      <c r="B41" s="51">
        <f>+'1 SEM'!B39+'2 SEM'!B41</f>
        <v>2255</v>
      </c>
      <c r="C41" s="51">
        <f>+'1 SEM'!C39+'2 SEM'!C41</f>
        <v>1085</v>
      </c>
      <c r="D41" s="51">
        <f>+'1 SEM'!D39+'2 SEM'!D41</f>
        <v>1170</v>
      </c>
      <c r="E41" s="51">
        <f>+'1 SEM'!E39+'2 SEM'!E41</f>
        <v>11385</v>
      </c>
      <c r="F41" s="51">
        <f>+'1 SEM'!F39+'2 SEM'!F41</f>
        <v>5410</v>
      </c>
      <c r="G41" s="51">
        <f>+'1 SEM'!G39+'2 SEM'!G41</f>
        <v>5975</v>
      </c>
    </row>
    <row r="42" spans="1:9" ht="16.5">
      <c r="A42" s="52" t="s">
        <v>15</v>
      </c>
      <c r="B42" s="51">
        <f>+'1 SEM'!B40+'2 SEM'!B42</f>
        <v>3272</v>
      </c>
      <c r="C42" s="51">
        <f>+'1 SEM'!C40+'2 SEM'!C42</f>
        <v>1578</v>
      </c>
      <c r="D42" s="51">
        <f>+'1 SEM'!D40+'2 SEM'!D42</f>
        <v>1694</v>
      </c>
      <c r="E42" s="51">
        <f>+'1 SEM'!E40+'2 SEM'!E42</f>
        <v>9105</v>
      </c>
      <c r="F42" s="51">
        <f>+'1 SEM'!F40+'2 SEM'!F42</f>
        <v>4620</v>
      </c>
      <c r="G42" s="51">
        <f>+'1 SEM'!G40+'2 SEM'!G42</f>
        <v>4485</v>
      </c>
    </row>
    <row r="43" spans="1:9" ht="16.5">
      <c r="A43" s="52" t="s">
        <v>16</v>
      </c>
      <c r="B43" s="51">
        <f>+'1 SEM'!B41+'2 SEM'!B43</f>
        <v>2220</v>
      </c>
      <c r="C43" s="51">
        <f>+'1 SEM'!C41+'2 SEM'!C43</f>
        <v>1249</v>
      </c>
      <c r="D43" s="51">
        <f>+'1 SEM'!D41+'2 SEM'!D43</f>
        <v>971</v>
      </c>
      <c r="E43" s="51">
        <f>+'1 SEM'!E41+'2 SEM'!E43</f>
        <v>7431</v>
      </c>
      <c r="F43" s="51">
        <f>+'1 SEM'!F41+'2 SEM'!F43</f>
        <v>4215</v>
      </c>
      <c r="G43" s="51">
        <f>+'1 SEM'!G41+'2 SEM'!G43</f>
        <v>3216</v>
      </c>
    </row>
    <row r="44" spans="1:9" ht="16.5">
      <c r="A44" s="52" t="s">
        <v>17</v>
      </c>
      <c r="B44" s="51">
        <f>+'1 SEM'!B42+'2 SEM'!B44</f>
        <v>6894</v>
      </c>
      <c r="C44" s="51">
        <f>+'1 SEM'!C42+'2 SEM'!C44</f>
        <v>4690</v>
      </c>
      <c r="D44" s="51">
        <f>+'1 SEM'!D42+'2 SEM'!D44</f>
        <v>2204</v>
      </c>
      <c r="E44" s="51">
        <f>+'1 SEM'!E42+'2 SEM'!E44</f>
        <v>27209</v>
      </c>
      <c r="F44" s="51">
        <f>+'1 SEM'!F42+'2 SEM'!F44</f>
        <v>21668</v>
      </c>
      <c r="G44" s="51">
        <f>+'1 SEM'!G42+'2 SEM'!G44</f>
        <v>5541</v>
      </c>
    </row>
    <row r="45" spans="1:9" ht="16.5">
      <c r="A45" s="52" t="s">
        <v>18</v>
      </c>
      <c r="B45" s="51">
        <f>+'1 SEM'!B43+'2 SEM'!B45</f>
        <v>11747</v>
      </c>
      <c r="C45" s="51">
        <f>+'1 SEM'!C43+'2 SEM'!C45</f>
        <v>7553</v>
      </c>
      <c r="D45" s="51">
        <f>+'1 SEM'!D43+'2 SEM'!D45</f>
        <v>4194</v>
      </c>
      <c r="E45" s="51">
        <f>+'1 SEM'!E43+'2 SEM'!E45</f>
        <v>38601</v>
      </c>
      <c r="F45" s="51">
        <f>+'1 SEM'!F43+'2 SEM'!F45</f>
        <v>27294</v>
      </c>
      <c r="G45" s="51">
        <f>+'1 SEM'!G43+'2 SEM'!G45</f>
        <v>11307</v>
      </c>
    </row>
    <row r="46" spans="1:9" ht="16.5">
      <c r="A46" s="52" t="s">
        <v>19</v>
      </c>
      <c r="B46" s="51">
        <f>+'1 SEM'!B44+'2 SEM'!B46</f>
        <v>3042</v>
      </c>
      <c r="C46" s="51">
        <f>+'1 SEM'!C44+'2 SEM'!C46</f>
        <v>1673</v>
      </c>
      <c r="D46" s="51">
        <f>+'1 SEM'!D44+'2 SEM'!D46</f>
        <v>1369</v>
      </c>
      <c r="E46" s="51">
        <f>+'1 SEM'!E44+'2 SEM'!E46</f>
        <v>10169</v>
      </c>
      <c r="F46" s="51">
        <f>+'1 SEM'!F44+'2 SEM'!F46</f>
        <v>5956</v>
      </c>
      <c r="G46" s="51">
        <f>+'1 SEM'!G44+'2 SEM'!G46</f>
        <v>4213</v>
      </c>
    </row>
    <row r="51" spans="1:9">
      <c r="A51" s="62" t="s">
        <v>30</v>
      </c>
      <c r="B51" s="63"/>
      <c r="C51" s="63"/>
      <c r="D51" s="63"/>
      <c r="E51" s="63"/>
      <c r="F51" s="63"/>
      <c r="G51" s="63"/>
      <c r="H51" s="63"/>
      <c r="I51" s="63"/>
    </row>
    <row r="53" spans="1:9">
      <c r="A53" s="64" t="s">
        <v>38</v>
      </c>
      <c r="B53" s="63"/>
      <c r="C53" s="63"/>
      <c r="D53" s="63"/>
      <c r="E53" s="63"/>
      <c r="F53" s="63"/>
      <c r="G53" s="63"/>
      <c r="H53" s="63"/>
      <c r="I53" s="63"/>
    </row>
    <row r="54" spans="1:9">
      <c r="A54" s="64" t="s">
        <v>21</v>
      </c>
      <c r="B54" s="63"/>
      <c r="C54" s="63"/>
      <c r="D54" s="63"/>
      <c r="E54" s="63"/>
      <c r="F54" s="63"/>
      <c r="G54" s="63"/>
      <c r="H54" s="63"/>
      <c r="I54" s="63"/>
    </row>
    <row r="57" spans="1:9">
      <c r="A57" s="65" t="s">
        <v>3</v>
      </c>
      <c r="B57" s="63"/>
      <c r="C57" s="63"/>
      <c r="D57" s="63"/>
      <c r="E57" s="63"/>
      <c r="F57" s="63"/>
      <c r="G57" s="63"/>
      <c r="H57" s="63"/>
      <c r="I57" s="63"/>
    </row>
    <row r="59" spans="1:9">
      <c r="A59" s="57" t="s">
        <v>4</v>
      </c>
      <c r="B59" s="59" t="s">
        <v>5</v>
      </c>
      <c r="C59" s="67"/>
      <c r="D59" s="68"/>
      <c r="E59" s="59" t="s">
        <v>6</v>
      </c>
      <c r="F59" s="67"/>
      <c r="G59" s="68"/>
    </row>
    <row r="60" spans="1:9">
      <c r="A60" s="66"/>
      <c r="B60" s="49" t="s">
        <v>7</v>
      </c>
      <c r="C60" s="49" t="s">
        <v>8</v>
      </c>
      <c r="D60" s="49" t="s">
        <v>9</v>
      </c>
      <c r="E60" s="49" t="s">
        <v>7</v>
      </c>
      <c r="F60" s="49" t="s">
        <v>8</v>
      </c>
      <c r="G60" s="49" t="s">
        <v>9</v>
      </c>
    </row>
    <row r="61" spans="1:9" ht="16.5">
      <c r="A61" s="50" t="s">
        <v>10</v>
      </c>
      <c r="B61" s="50" t="s">
        <v>10</v>
      </c>
      <c r="C61" s="50" t="s">
        <v>10</v>
      </c>
      <c r="D61" s="50" t="s">
        <v>10</v>
      </c>
      <c r="E61" s="50" t="s">
        <v>10</v>
      </c>
      <c r="F61" s="50" t="s">
        <v>10</v>
      </c>
      <c r="G61" s="50" t="s">
        <v>10</v>
      </c>
    </row>
    <row r="62" spans="1:9" ht="16.5">
      <c r="A62" s="51" t="s">
        <v>11</v>
      </c>
      <c r="B62" s="51">
        <f>+'1 SEM'!B59+'2 SEM'!B62</f>
        <v>10958</v>
      </c>
      <c r="C62" s="51">
        <f>+'1 SEM'!C59+'2 SEM'!C62</f>
        <v>6687</v>
      </c>
      <c r="D62" s="51">
        <f>+'1 SEM'!D59+'2 SEM'!D62</f>
        <v>4271</v>
      </c>
      <c r="E62" s="51">
        <f>+'1 SEM'!E59+'2 SEM'!E62</f>
        <v>65232</v>
      </c>
      <c r="F62" s="51">
        <f>+'1 SEM'!F59+'2 SEM'!F62</f>
        <v>42809</v>
      </c>
      <c r="G62" s="51">
        <f>+'1 SEM'!G59+'2 SEM'!G62</f>
        <v>22423</v>
      </c>
    </row>
    <row r="63" spans="1:9" ht="16.5">
      <c r="A63" s="52" t="s">
        <v>12</v>
      </c>
      <c r="B63" s="51">
        <f>+'1 SEM'!B60+'2 SEM'!B63</f>
        <v>246</v>
      </c>
      <c r="C63" s="51">
        <f>+'1 SEM'!C60+'2 SEM'!C63</f>
        <v>118</v>
      </c>
      <c r="D63" s="51">
        <f>+'1 SEM'!D60+'2 SEM'!D63</f>
        <v>128</v>
      </c>
      <c r="E63" s="51">
        <f>+'1 SEM'!E60+'2 SEM'!E63</f>
        <v>634</v>
      </c>
      <c r="F63" s="51">
        <f>+'1 SEM'!F60+'2 SEM'!F63</f>
        <v>300</v>
      </c>
      <c r="G63" s="51">
        <f>+'1 SEM'!G60+'2 SEM'!G63</f>
        <v>334</v>
      </c>
    </row>
    <row r="64" spans="1:9" ht="16.5">
      <c r="A64" s="52" t="s">
        <v>13</v>
      </c>
      <c r="B64" s="51">
        <f>+'1 SEM'!B61+'2 SEM'!B64</f>
        <v>418</v>
      </c>
      <c r="C64" s="51">
        <f>+'1 SEM'!C61+'2 SEM'!C64</f>
        <v>197</v>
      </c>
      <c r="D64" s="51">
        <f>+'1 SEM'!D61+'2 SEM'!D64</f>
        <v>221</v>
      </c>
      <c r="E64" s="51">
        <f>+'1 SEM'!E61+'2 SEM'!E64</f>
        <v>6125</v>
      </c>
      <c r="F64" s="51">
        <f>+'1 SEM'!F61+'2 SEM'!F64</f>
        <v>2914</v>
      </c>
      <c r="G64" s="51">
        <f>+'1 SEM'!G61+'2 SEM'!G64</f>
        <v>3211</v>
      </c>
    </row>
    <row r="65" spans="1:9" ht="16.5">
      <c r="A65" s="52" t="s">
        <v>14</v>
      </c>
      <c r="B65" s="51">
        <f>+'1 SEM'!B62+'2 SEM'!B65</f>
        <v>1175</v>
      </c>
      <c r="C65" s="51">
        <f>+'1 SEM'!C62+'2 SEM'!C65</f>
        <v>560</v>
      </c>
      <c r="D65" s="51">
        <f>+'1 SEM'!D62+'2 SEM'!D65</f>
        <v>615</v>
      </c>
      <c r="E65" s="51">
        <f>+'1 SEM'!E62+'2 SEM'!E65</f>
        <v>9932</v>
      </c>
      <c r="F65" s="51">
        <f>+'1 SEM'!F62+'2 SEM'!F65</f>
        <v>4558</v>
      </c>
      <c r="G65" s="51">
        <f>+'1 SEM'!G62+'2 SEM'!G65</f>
        <v>5374</v>
      </c>
    </row>
    <row r="66" spans="1:9" ht="16.5">
      <c r="A66" s="52" t="s">
        <v>15</v>
      </c>
      <c r="B66" s="51">
        <f>+'1 SEM'!B63+'2 SEM'!B66</f>
        <v>1048</v>
      </c>
      <c r="C66" s="51">
        <f>+'1 SEM'!C63+'2 SEM'!C66</f>
        <v>531</v>
      </c>
      <c r="D66" s="51">
        <f>+'1 SEM'!D63+'2 SEM'!D66</f>
        <v>517</v>
      </c>
      <c r="E66" s="51">
        <f>+'1 SEM'!E63+'2 SEM'!E66</f>
        <v>5939</v>
      </c>
      <c r="F66" s="51">
        <f>+'1 SEM'!F63+'2 SEM'!F66</f>
        <v>3049</v>
      </c>
      <c r="G66" s="51">
        <f>+'1 SEM'!G63+'2 SEM'!G66</f>
        <v>2890</v>
      </c>
    </row>
    <row r="67" spans="1:9" ht="16.5">
      <c r="A67" s="52" t="s">
        <v>16</v>
      </c>
      <c r="B67" s="51">
        <f>+'1 SEM'!B64+'2 SEM'!B67</f>
        <v>694</v>
      </c>
      <c r="C67" s="51">
        <f>+'1 SEM'!C64+'2 SEM'!C67</f>
        <v>425</v>
      </c>
      <c r="D67" s="51">
        <f>+'1 SEM'!D64+'2 SEM'!D67</f>
        <v>269</v>
      </c>
      <c r="E67" s="51">
        <f>+'1 SEM'!E64+'2 SEM'!E67</f>
        <v>4702</v>
      </c>
      <c r="F67" s="51">
        <f>+'1 SEM'!F64+'2 SEM'!F67</f>
        <v>2649</v>
      </c>
      <c r="G67" s="51">
        <f>+'1 SEM'!G64+'2 SEM'!G67</f>
        <v>2053</v>
      </c>
    </row>
    <row r="68" spans="1:9" ht="16.5">
      <c r="A68" s="52" t="s">
        <v>17</v>
      </c>
      <c r="B68" s="51">
        <f>+'1 SEM'!B65+'2 SEM'!B68</f>
        <v>2398</v>
      </c>
      <c r="C68" s="51">
        <f>+'1 SEM'!C65+'2 SEM'!C68</f>
        <v>1719</v>
      </c>
      <c r="D68" s="51">
        <f>+'1 SEM'!D65+'2 SEM'!D68</f>
        <v>679</v>
      </c>
      <c r="E68" s="51">
        <f>+'1 SEM'!E65+'2 SEM'!E68</f>
        <v>13309</v>
      </c>
      <c r="F68" s="51">
        <f>+'1 SEM'!F65+'2 SEM'!F68</f>
        <v>11424</v>
      </c>
      <c r="G68" s="51">
        <f>+'1 SEM'!G65+'2 SEM'!G68</f>
        <v>1885</v>
      </c>
    </row>
    <row r="69" spans="1:9" ht="16.5">
      <c r="A69" s="52" t="s">
        <v>18</v>
      </c>
      <c r="B69" s="51">
        <f>+'1 SEM'!B66+'2 SEM'!B69</f>
        <v>3761</v>
      </c>
      <c r="C69" s="51">
        <f>+'1 SEM'!C66+'2 SEM'!C69</f>
        <v>2511</v>
      </c>
      <c r="D69" s="51">
        <f>+'1 SEM'!D66+'2 SEM'!D69</f>
        <v>1250</v>
      </c>
      <c r="E69" s="51">
        <f>+'1 SEM'!E66+'2 SEM'!E69</f>
        <v>19872</v>
      </c>
      <c r="F69" s="51">
        <f>+'1 SEM'!F66+'2 SEM'!F69</f>
        <v>15342</v>
      </c>
      <c r="G69" s="51">
        <f>+'1 SEM'!G66+'2 SEM'!G69</f>
        <v>4530</v>
      </c>
    </row>
    <row r="70" spans="1:9" ht="16.5">
      <c r="A70" s="52" t="s">
        <v>19</v>
      </c>
      <c r="B70" s="51">
        <f>+'1 SEM'!B67+'2 SEM'!B70</f>
        <v>1218</v>
      </c>
      <c r="C70" s="51">
        <f>+'1 SEM'!C67+'2 SEM'!C70</f>
        <v>626</v>
      </c>
      <c r="D70" s="51">
        <f>+'1 SEM'!D67+'2 SEM'!D70</f>
        <v>592</v>
      </c>
      <c r="E70" s="51">
        <f>+'1 SEM'!E67+'2 SEM'!E70</f>
        <v>4719</v>
      </c>
      <c r="F70" s="51">
        <f>+'1 SEM'!F67+'2 SEM'!F70</f>
        <v>2573</v>
      </c>
      <c r="G70" s="51">
        <f>+'1 SEM'!G67+'2 SEM'!G70</f>
        <v>2146</v>
      </c>
    </row>
    <row r="74" spans="1:9">
      <c r="A74" s="62" t="s">
        <v>30</v>
      </c>
      <c r="B74" s="63"/>
      <c r="C74" s="63"/>
      <c r="D74" s="63"/>
      <c r="E74" s="63"/>
      <c r="F74" s="63"/>
      <c r="G74" s="63"/>
      <c r="H74" s="63"/>
      <c r="I74" s="63"/>
    </row>
    <row r="76" spans="1:9">
      <c r="A76" s="64" t="s">
        <v>35</v>
      </c>
      <c r="B76" s="63"/>
      <c r="C76" s="63"/>
      <c r="D76" s="63"/>
      <c r="E76" s="63"/>
      <c r="F76" s="63"/>
      <c r="G76" s="63"/>
      <c r="H76" s="63"/>
      <c r="I76" s="63"/>
    </row>
    <row r="77" spans="1:9">
      <c r="A77" s="64" t="s">
        <v>22</v>
      </c>
      <c r="B77" s="63"/>
      <c r="C77" s="63"/>
      <c r="D77" s="63"/>
      <c r="E77" s="63"/>
      <c r="F77" s="63"/>
      <c r="G77" s="63"/>
      <c r="H77" s="63"/>
      <c r="I77" s="63"/>
    </row>
    <row r="80" spans="1:9">
      <c r="A80" s="65" t="s">
        <v>3</v>
      </c>
      <c r="B80" s="63"/>
      <c r="C80" s="63"/>
      <c r="D80" s="63"/>
      <c r="E80" s="63"/>
      <c r="F80" s="63"/>
      <c r="G80" s="63"/>
      <c r="H80" s="63"/>
      <c r="I80" s="63"/>
    </row>
    <row r="82" spans="1:7">
      <c r="A82" s="57" t="s">
        <v>4</v>
      </c>
      <c r="B82" s="59" t="s">
        <v>5</v>
      </c>
      <c r="C82" s="67"/>
      <c r="D82" s="68"/>
      <c r="E82" s="59" t="s">
        <v>6</v>
      </c>
      <c r="F82" s="67"/>
      <c r="G82" s="68"/>
    </row>
    <row r="83" spans="1:7">
      <c r="A83" s="66"/>
      <c r="B83" s="49" t="s">
        <v>7</v>
      </c>
      <c r="C83" s="49" t="s">
        <v>8</v>
      </c>
      <c r="D83" s="49" t="s">
        <v>9</v>
      </c>
      <c r="E83" s="49" t="s">
        <v>7</v>
      </c>
      <c r="F83" s="49" t="s">
        <v>8</v>
      </c>
      <c r="G83" s="49" t="s">
        <v>9</v>
      </c>
    </row>
    <row r="84" spans="1:7" ht="16.5">
      <c r="A84" s="50" t="s">
        <v>10</v>
      </c>
      <c r="B84" s="50" t="s">
        <v>10</v>
      </c>
      <c r="C84" s="50" t="s">
        <v>10</v>
      </c>
      <c r="D84" s="50" t="s">
        <v>10</v>
      </c>
      <c r="E84" s="50" t="s">
        <v>10</v>
      </c>
      <c r="F84" s="50" t="s">
        <v>10</v>
      </c>
      <c r="G84" s="50" t="s">
        <v>10</v>
      </c>
    </row>
    <row r="85" spans="1:7" ht="16.5">
      <c r="A85" s="51" t="s">
        <v>11</v>
      </c>
      <c r="B85" s="51">
        <f>+'1 SEM'!B83+'2 SEM'!B85</f>
        <v>7137</v>
      </c>
      <c r="C85" s="51">
        <f>+'1 SEM'!C83+'2 SEM'!C85</f>
        <v>4210</v>
      </c>
      <c r="D85" s="51">
        <f>+'1 SEM'!D83+'2 SEM'!D85</f>
        <v>2927</v>
      </c>
      <c r="E85" s="51">
        <f>+'1 SEM'!E83+'2 SEM'!E85</f>
        <v>44217</v>
      </c>
      <c r="F85" s="51">
        <f>+'1 SEM'!F83+'2 SEM'!F85</f>
        <v>28417</v>
      </c>
      <c r="G85" s="51">
        <f>+'1 SEM'!G83+'2 SEM'!G85</f>
        <v>15800</v>
      </c>
    </row>
    <row r="86" spans="1:7" ht="16.5">
      <c r="A86" s="52" t="s">
        <v>12</v>
      </c>
      <c r="B86" s="51">
        <f>+'1 SEM'!B84+'2 SEM'!B86</f>
        <v>210</v>
      </c>
      <c r="C86" s="51">
        <f>+'1 SEM'!C84+'2 SEM'!C86</f>
        <v>97</v>
      </c>
      <c r="D86" s="51">
        <f>+'1 SEM'!D84+'2 SEM'!D86</f>
        <v>113</v>
      </c>
      <c r="E86" s="51">
        <f>+'1 SEM'!E84+'2 SEM'!E86</f>
        <v>719</v>
      </c>
      <c r="F86" s="51">
        <f>+'1 SEM'!F84+'2 SEM'!F86</f>
        <v>332</v>
      </c>
      <c r="G86" s="51">
        <f>+'1 SEM'!G84+'2 SEM'!G86</f>
        <v>387</v>
      </c>
    </row>
    <row r="87" spans="1:7" ht="16.5">
      <c r="A87" s="52" t="s">
        <v>13</v>
      </c>
      <c r="B87" s="51">
        <f>+'1 SEM'!B85+'2 SEM'!B87</f>
        <v>321</v>
      </c>
      <c r="C87" s="51">
        <f>+'1 SEM'!C85+'2 SEM'!C87</f>
        <v>149</v>
      </c>
      <c r="D87" s="51">
        <f>+'1 SEM'!D85+'2 SEM'!D87</f>
        <v>172</v>
      </c>
      <c r="E87" s="51">
        <f>+'1 SEM'!E85+'2 SEM'!E87</f>
        <v>4916</v>
      </c>
      <c r="F87" s="51">
        <f>+'1 SEM'!F85+'2 SEM'!F87</f>
        <v>2236</v>
      </c>
      <c r="G87" s="51">
        <f>+'1 SEM'!G85+'2 SEM'!G87</f>
        <v>2680</v>
      </c>
    </row>
    <row r="88" spans="1:7" ht="16.5">
      <c r="A88" s="52" t="s">
        <v>14</v>
      </c>
      <c r="B88" s="51">
        <f>+'1 SEM'!B86+'2 SEM'!B88</f>
        <v>848</v>
      </c>
      <c r="C88" s="51">
        <f>+'1 SEM'!C86+'2 SEM'!C88</f>
        <v>412</v>
      </c>
      <c r="D88" s="51">
        <f>+'1 SEM'!D86+'2 SEM'!D88</f>
        <v>436</v>
      </c>
      <c r="E88" s="51">
        <f>+'1 SEM'!E86+'2 SEM'!E88</f>
        <v>7394</v>
      </c>
      <c r="F88" s="51">
        <f>+'1 SEM'!F86+'2 SEM'!F88</f>
        <v>3494</v>
      </c>
      <c r="G88" s="51">
        <f>+'1 SEM'!G86+'2 SEM'!G88</f>
        <v>3900</v>
      </c>
    </row>
    <row r="89" spans="1:7" ht="16.5">
      <c r="A89" s="52" t="s">
        <v>15</v>
      </c>
      <c r="B89" s="51">
        <f>+'1 SEM'!B87+'2 SEM'!B89</f>
        <v>968</v>
      </c>
      <c r="C89" s="51">
        <f>+'1 SEM'!C87+'2 SEM'!C89</f>
        <v>482</v>
      </c>
      <c r="D89" s="51">
        <f>+'1 SEM'!D87+'2 SEM'!D89</f>
        <v>486</v>
      </c>
      <c r="E89" s="51">
        <f>+'1 SEM'!E87+'2 SEM'!E89</f>
        <v>4055</v>
      </c>
      <c r="F89" s="51">
        <f>+'1 SEM'!F87+'2 SEM'!F89</f>
        <v>2005</v>
      </c>
      <c r="G89" s="51">
        <f>+'1 SEM'!G87+'2 SEM'!G89</f>
        <v>2050</v>
      </c>
    </row>
    <row r="90" spans="1:7" ht="16.5">
      <c r="A90" s="52" t="s">
        <v>16</v>
      </c>
      <c r="B90" s="51">
        <f>+'1 SEM'!B88+'2 SEM'!B90</f>
        <v>751</v>
      </c>
      <c r="C90" s="51">
        <f>+'1 SEM'!C88+'2 SEM'!C90</f>
        <v>458</v>
      </c>
      <c r="D90" s="51">
        <f>+'1 SEM'!D88+'2 SEM'!D90</f>
        <v>293</v>
      </c>
      <c r="E90" s="51">
        <f>+'1 SEM'!E88+'2 SEM'!E90</f>
        <v>3342</v>
      </c>
      <c r="F90" s="51">
        <f>+'1 SEM'!F88+'2 SEM'!F90</f>
        <v>1951</v>
      </c>
      <c r="G90" s="51">
        <f>+'1 SEM'!G88+'2 SEM'!G90</f>
        <v>1391</v>
      </c>
    </row>
    <row r="91" spans="1:7" ht="16.5">
      <c r="A91" s="52" t="s">
        <v>17</v>
      </c>
      <c r="B91" s="51">
        <f>+'1 SEM'!B89+'2 SEM'!B91</f>
        <v>1161</v>
      </c>
      <c r="C91" s="51">
        <f>+'1 SEM'!C89+'2 SEM'!C91</f>
        <v>774</v>
      </c>
      <c r="D91" s="51">
        <f>+'1 SEM'!D89+'2 SEM'!D91</f>
        <v>387</v>
      </c>
      <c r="E91" s="51">
        <f>+'1 SEM'!E89+'2 SEM'!E91</f>
        <v>7601</v>
      </c>
      <c r="F91" s="51">
        <f>+'1 SEM'!F89+'2 SEM'!F91</f>
        <v>6533</v>
      </c>
      <c r="G91" s="51">
        <f>+'1 SEM'!G89+'2 SEM'!G91</f>
        <v>1068</v>
      </c>
    </row>
    <row r="92" spans="1:7" ht="16.5">
      <c r="A92" s="52" t="s">
        <v>18</v>
      </c>
      <c r="B92" s="51">
        <f>+'1 SEM'!B90+'2 SEM'!B92</f>
        <v>2314</v>
      </c>
      <c r="C92" s="51">
        <f>+'1 SEM'!C90+'2 SEM'!C92</f>
        <v>1506</v>
      </c>
      <c r="D92" s="51">
        <f>+'1 SEM'!D90+'2 SEM'!D92</f>
        <v>808</v>
      </c>
      <c r="E92" s="51">
        <f>+'1 SEM'!E90+'2 SEM'!E92</f>
        <v>13423</v>
      </c>
      <c r="F92" s="51">
        <f>+'1 SEM'!F90+'2 SEM'!F92</f>
        <v>10156</v>
      </c>
      <c r="G92" s="51">
        <f>+'1 SEM'!G90+'2 SEM'!G92</f>
        <v>3267</v>
      </c>
    </row>
    <row r="93" spans="1:7" ht="16.5">
      <c r="A93" s="52" t="s">
        <v>19</v>
      </c>
      <c r="B93" s="51">
        <f>+'1 SEM'!B91+'2 SEM'!B93</f>
        <v>564</v>
      </c>
      <c r="C93" s="51">
        <f>+'1 SEM'!C91+'2 SEM'!C93</f>
        <v>332</v>
      </c>
      <c r="D93" s="51">
        <f>+'1 SEM'!D91+'2 SEM'!D93</f>
        <v>232</v>
      </c>
      <c r="E93" s="51">
        <f>+'1 SEM'!E91+'2 SEM'!E93</f>
        <v>2767</v>
      </c>
      <c r="F93" s="51">
        <f>+'1 SEM'!F91+'2 SEM'!F93</f>
        <v>1710</v>
      </c>
      <c r="G93" s="51">
        <f>+'1 SEM'!G91+'2 SEM'!G93</f>
        <v>1057</v>
      </c>
    </row>
    <row r="99" spans="1:9">
      <c r="A99" s="62" t="s">
        <v>30</v>
      </c>
      <c r="B99" s="63"/>
      <c r="C99" s="63"/>
      <c r="D99" s="63"/>
      <c r="E99" s="63"/>
      <c r="F99" s="63"/>
      <c r="G99" s="63"/>
      <c r="H99" s="63"/>
      <c r="I99" s="63"/>
    </row>
    <row r="101" spans="1:9">
      <c r="A101" s="64" t="s">
        <v>38</v>
      </c>
      <c r="B101" s="63"/>
      <c r="C101" s="63"/>
      <c r="D101" s="63"/>
      <c r="E101" s="63"/>
      <c r="F101" s="63"/>
      <c r="G101" s="63"/>
      <c r="H101" s="63"/>
      <c r="I101" s="63"/>
    </row>
    <row r="102" spans="1:9">
      <c r="A102" s="64" t="s">
        <v>23</v>
      </c>
      <c r="B102" s="63"/>
      <c r="C102" s="63"/>
      <c r="D102" s="63"/>
      <c r="E102" s="63"/>
      <c r="F102" s="63"/>
      <c r="G102" s="63"/>
      <c r="H102" s="63"/>
      <c r="I102" s="63"/>
    </row>
    <row r="105" spans="1:9">
      <c r="A105" s="65" t="s">
        <v>3</v>
      </c>
      <c r="B105" s="63"/>
      <c r="C105" s="63"/>
      <c r="D105" s="63"/>
      <c r="E105" s="63"/>
      <c r="F105" s="63"/>
      <c r="G105" s="63"/>
      <c r="H105" s="63"/>
      <c r="I105" s="63"/>
    </row>
    <row r="107" spans="1:9">
      <c r="A107" s="57" t="s">
        <v>4</v>
      </c>
      <c r="B107" s="59" t="s">
        <v>5</v>
      </c>
      <c r="C107" s="67"/>
      <c r="D107" s="68"/>
      <c r="E107" s="59" t="s">
        <v>6</v>
      </c>
      <c r="F107" s="67"/>
      <c r="G107" s="68"/>
    </row>
    <row r="108" spans="1:9">
      <c r="A108" s="66"/>
      <c r="B108" s="49" t="s">
        <v>7</v>
      </c>
      <c r="C108" s="49" t="s">
        <v>8</v>
      </c>
      <c r="D108" s="49" t="s">
        <v>9</v>
      </c>
      <c r="E108" s="49" t="s">
        <v>7</v>
      </c>
      <c r="F108" s="49" t="s">
        <v>8</v>
      </c>
      <c r="G108" s="49" t="s">
        <v>9</v>
      </c>
    </row>
    <row r="109" spans="1:9" ht="16.5">
      <c r="A109" s="50" t="s">
        <v>10</v>
      </c>
      <c r="B109" s="50" t="s">
        <v>10</v>
      </c>
      <c r="C109" s="50" t="s">
        <v>10</v>
      </c>
      <c r="D109" s="50" t="s">
        <v>10</v>
      </c>
      <c r="E109" s="50" t="s">
        <v>10</v>
      </c>
      <c r="F109" s="50" t="s">
        <v>10</v>
      </c>
      <c r="G109" s="50" t="s">
        <v>10</v>
      </c>
    </row>
    <row r="110" spans="1:9" ht="16.5">
      <c r="A110" s="51" t="s">
        <v>11</v>
      </c>
      <c r="B110" s="51">
        <f>+'1 SEM'!B106+'2 SEM'!B110</f>
        <v>8023</v>
      </c>
      <c r="C110" s="51">
        <f>+'1 SEM'!C106+'2 SEM'!C110</f>
        <v>4872</v>
      </c>
      <c r="D110" s="51">
        <f>+'1 SEM'!D106+'2 SEM'!D110</f>
        <v>3151</v>
      </c>
      <c r="E110" s="51">
        <f>+'1 SEM'!E106+'2 SEM'!E110</f>
        <v>34771</v>
      </c>
      <c r="F110" s="51">
        <f>+'1 SEM'!F106+'2 SEM'!F110</f>
        <v>22010</v>
      </c>
      <c r="G110" s="51">
        <f>+'1 SEM'!G106+'2 SEM'!G110</f>
        <v>12761</v>
      </c>
      <c r="H110" s="51">
        <f>+'1 SEM'!H106+'2 SEM'!H110</f>
        <v>0</v>
      </c>
    </row>
    <row r="111" spans="1:9" ht="16.5">
      <c r="A111" s="52" t="s">
        <v>12</v>
      </c>
      <c r="B111" s="51">
        <f>+'1 SEM'!B107+'2 SEM'!B111</f>
        <v>184</v>
      </c>
      <c r="C111" s="51">
        <f>+'1 SEM'!C107+'2 SEM'!C111</f>
        <v>91</v>
      </c>
      <c r="D111" s="51">
        <f>+'1 SEM'!D107+'2 SEM'!D111</f>
        <v>93</v>
      </c>
      <c r="E111" s="51">
        <f>+'1 SEM'!E107+'2 SEM'!E111</f>
        <v>494</v>
      </c>
      <c r="F111" s="51">
        <f>+'1 SEM'!F107+'2 SEM'!F111</f>
        <v>227</v>
      </c>
      <c r="G111" s="51">
        <f>+'1 SEM'!G107+'2 SEM'!G111</f>
        <v>267</v>
      </c>
    </row>
    <row r="112" spans="1:9" ht="16.5">
      <c r="A112" s="52" t="s">
        <v>13</v>
      </c>
      <c r="B112" s="51">
        <f>+'1 SEM'!B108+'2 SEM'!B112</f>
        <v>385</v>
      </c>
      <c r="C112" s="51">
        <f>+'1 SEM'!C108+'2 SEM'!C112</f>
        <v>198</v>
      </c>
      <c r="D112" s="51">
        <f>+'1 SEM'!D108+'2 SEM'!D112</f>
        <v>187</v>
      </c>
      <c r="E112" s="51">
        <f>+'1 SEM'!E108+'2 SEM'!E112</f>
        <v>4922</v>
      </c>
      <c r="F112" s="51">
        <f>+'1 SEM'!F108+'2 SEM'!F112</f>
        <v>2393</v>
      </c>
      <c r="G112" s="51">
        <f>+'1 SEM'!G108+'2 SEM'!G112</f>
        <v>2529</v>
      </c>
    </row>
    <row r="113" spans="1:7" ht="16.5">
      <c r="A113" s="52" t="s">
        <v>14</v>
      </c>
      <c r="B113" s="51">
        <f>+'1 SEM'!B109+'2 SEM'!B113</f>
        <v>895</v>
      </c>
      <c r="C113" s="51">
        <f>+'1 SEM'!C109+'2 SEM'!C113</f>
        <v>423</v>
      </c>
      <c r="D113" s="51">
        <f>+'1 SEM'!D109+'2 SEM'!D113</f>
        <v>472</v>
      </c>
      <c r="E113" s="51">
        <f>+'1 SEM'!E109+'2 SEM'!E113</f>
        <v>6295</v>
      </c>
      <c r="F113" s="51">
        <f>+'1 SEM'!F109+'2 SEM'!F113</f>
        <v>2963</v>
      </c>
      <c r="G113" s="51">
        <f>+'1 SEM'!G109+'2 SEM'!G113</f>
        <v>3332</v>
      </c>
    </row>
    <row r="114" spans="1:7" ht="16.5">
      <c r="A114" s="52" t="s">
        <v>15</v>
      </c>
      <c r="B114" s="51">
        <f>+'1 SEM'!B110+'2 SEM'!B114</f>
        <v>1387</v>
      </c>
      <c r="C114" s="51">
        <f>+'1 SEM'!C110+'2 SEM'!C114</f>
        <v>687</v>
      </c>
      <c r="D114" s="51">
        <f>+'1 SEM'!D110+'2 SEM'!D114</f>
        <v>700</v>
      </c>
      <c r="E114" s="51">
        <f>+'1 SEM'!E110+'2 SEM'!E114</f>
        <v>3544</v>
      </c>
      <c r="F114" s="51">
        <f>+'1 SEM'!F110+'2 SEM'!F114</f>
        <v>1667</v>
      </c>
      <c r="G114" s="51">
        <f>+'1 SEM'!G110+'2 SEM'!G114</f>
        <v>1877</v>
      </c>
    </row>
    <row r="115" spans="1:7" ht="16.5">
      <c r="A115" s="52" t="s">
        <v>16</v>
      </c>
      <c r="B115" s="51">
        <f>+'1 SEM'!B111+'2 SEM'!B115</f>
        <v>642</v>
      </c>
      <c r="C115" s="51">
        <f>+'1 SEM'!C111+'2 SEM'!C115</f>
        <v>342</v>
      </c>
      <c r="D115" s="51">
        <f>+'1 SEM'!D111+'2 SEM'!D115</f>
        <v>300</v>
      </c>
      <c r="E115" s="51">
        <f>+'1 SEM'!E111+'2 SEM'!E115</f>
        <v>1855</v>
      </c>
      <c r="F115" s="51">
        <f>+'1 SEM'!F111+'2 SEM'!F115</f>
        <v>1019</v>
      </c>
      <c r="G115" s="51">
        <f>+'1 SEM'!G111+'2 SEM'!G115</f>
        <v>836</v>
      </c>
    </row>
    <row r="116" spans="1:7" ht="16.5">
      <c r="A116" s="52" t="s">
        <v>17</v>
      </c>
      <c r="B116" s="51">
        <f>+'1 SEM'!B112+'2 SEM'!B116</f>
        <v>1439</v>
      </c>
      <c r="C116" s="51">
        <f>+'1 SEM'!C112+'2 SEM'!C116</f>
        <v>1070</v>
      </c>
      <c r="D116" s="51">
        <f>+'1 SEM'!D112+'2 SEM'!D116</f>
        <v>369</v>
      </c>
      <c r="E116" s="51">
        <f>+'1 SEM'!E112+'2 SEM'!E116</f>
        <v>6070</v>
      </c>
      <c r="F116" s="51">
        <f>+'1 SEM'!F112+'2 SEM'!F116</f>
        <v>5183</v>
      </c>
      <c r="G116" s="51">
        <f>+'1 SEM'!G112+'2 SEM'!G116</f>
        <v>887</v>
      </c>
    </row>
    <row r="117" spans="1:7" ht="16.5">
      <c r="A117" s="52" t="s">
        <v>18</v>
      </c>
      <c r="B117" s="51">
        <f>+'1 SEM'!B113+'2 SEM'!B117</f>
        <v>2558</v>
      </c>
      <c r="C117" s="51">
        <f>+'1 SEM'!C113+'2 SEM'!C117</f>
        <v>1746</v>
      </c>
      <c r="D117" s="51">
        <f>+'1 SEM'!D113+'2 SEM'!D117</f>
        <v>812</v>
      </c>
      <c r="E117" s="51">
        <f>+'1 SEM'!E113+'2 SEM'!E117</f>
        <v>9876</v>
      </c>
      <c r="F117" s="51">
        <f>+'1 SEM'!F113+'2 SEM'!F117</f>
        <v>7616</v>
      </c>
      <c r="G117" s="51">
        <f>+'1 SEM'!G113+'2 SEM'!G117</f>
        <v>2260</v>
      </c>
    </row>
    <row r="118" spans="1:7" ht="16.5">
      <c r="A118" s="52" t="s">
        <v>19</v>
      </c>
      <c r="B118" s="51">
        <f>+'1 SEM'!B114+'2 SEM'!B118</f>
        <v>533</v>
      </c>
      <c r="C118" s="51">
        <f>+'1 SEM'!C114+'2 SEM'!C118</f>
        <v>315</v>
      </c>
      <c r="D118" s="51">
        <f>+'1 SEM'!D114+'2 SEM'!D118</f>
        <v>218</v>
      </c>
      <c r="E118" s="51">
        <f>+'1 SEM'!E114+'2 SEM'!E118</f>
        <v>1715</v>
      </c>
      <c r="F118" s="51">
        <f>+'1 SEM'!F114+'2 SEM'!F118</f>
        <v>942</v>
      </c>
      <c r="G118" s="51">
        <f>+'1 SEM'!G114+'2 SEM'!G118</f>
        <v>773</v>
      </c>
    </row>
  </sheetData>
  <mergeCells count="36">
    <mergeCell ref="A99:I99"/>
    <mergeCell ref="A101:I101"/>
    <mergeCell ref="A102:I102"/>
    <mergeCell ref="A105:I105"/>
    <mergeCell ref="A107:A108"/>
    <mergeCell ref="B107:D107"/>
    <mergeCell ref="E107:G107"/>
    <mergeCell ref="A74:I74"/>
    <mergeCell ref="A76:I76"/>
    <mergeCell ref="A77:I77"/>
    <mergeCell ref="A80:I80"/>
    <mergeCell ref="A82:A83"/>
    <mergeCell ref="B82:D82"/>
    <mergeCell ref="E82:G82"/>
    <mergeCell ref="A51:I51"/>
    <mergeCell ref="A53:I53"/>
    <mergeCell ref="A54:I54"/>
    <mergeCell ref="A57:I57"/>
    <mergeCell ref="A59:A60"/>
    <mergeCell ref="B59:D59"/>
    <mergeCell ref="E59:G59"/>
    <mergeCell ref="A27:I27"/>
    <mergeCell ref="A29:I29"/>
    <mergeCell ref="A30:I30"/>
    <mergeCell ref="A33:I33"/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11"/>
  <sheetViews>
    <sheetView showGridLines="0" workbookViewId="0">
      <selection activeCell="M43" sqref="M43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3.65" customHeight="1"/>
    <row r="3" spans="1:9" ht="46.5" customHeight="1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4" spans="1:9" ht="5.0999999999999996" customHeight="1"/>
    <row r="5" spans="1:9" ht="18" customHeight="1">
      <c r="A5" s="55" t="s">
        <v>25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7" spans="1:9" ht="12.2" customHeight="1"/>
    <row r="8" spans="1:9" ht="15.4" customHeight="1"/>
    <row r="9" spans="1:9" ht="18" customHeight="1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3119</v>
      </c>
      <c r="C14" s="4">
        <v>1834</v>
      </c>
      <c r="D14" s="4">
        <v>1285</v>
      </c>
      <c r="E14" s="4">
        <v>21271</v>
      </c>
      <c r="F14" s="4">
        <v>13748</v>
      </c>
      <c r="G14" s="4">
        <v>7523</v>
      </c>
    </row>
    <row r="15" spans="1:9" ht="16.5">
      <c r="A15" s="6" t="s">
        <v>12</v>
      </c>
      <c r="B15" s="6">
        <v>56</v>
      </c>
      <c r="C15" s="6">
        <v>26</v>
      </c>
      <c r="D15" s="6">
        <v>30</v>
      </c>
      <c r="E15" s="6">
        <v>395</v>
      </c>
      <c r="F15" s="6">
        <v>201</v>
      </c>
      <c r="G15" s="6">
        <v>194</v>
      </c>
    </row>
    <row r="16" spans="1:9" ht="16.5">
      <c r="A16" s="6" t="s">
        <v>13</v>
      </c>
      <c r="B16" s="6">
        <v>85</v>
      </c>
      <c r="C16" s="6">
        <v>40</v>
      </c>
      <c r="D16" s="6">
        <v>45</v>
      </c>
      <c r="E16" s="6">
        <v>1659</v>
      </c>
      <c r="F16" s="6">
        <v>782</v>
      </c>
      <c r="G16" s="6">
        <v>877</v>
      </c>
    </row>
    <row r="17" spans="1:9" ht="16.5">
      <c r="A17" s="6" t="s">
        <v>14</v>
      </c>
      <c r="B17" s="6">
        <v>423</v>
      </c>
      <c r="C17" s="6">
        <v>211</v>
      </c>
      <c r="D17" s="6">
        <v>212</v>
      </c>
      <c r="E17" s="6">
        <v>2875</v>
      </c>
      <c r="F17" s="6">
        <v>1355</v>
      </c>
      <c r="G17" s="6">
        <v>1520</v>
      </c>
    </row>
    <row r="18" spans="1:9" ht="16.5">
      <c r="A18" s="6" t="s">
        <v>15</v>
      </c>
      <c r="B18" s="6">
        <v>390</v>
      </c>
      <c r="C18" s="6">
        <v>160</v>
      </c>
      <c r="D18" s="6">
        <v>230</v>
      </c>
      <c r="E18" s="6">
        <v>2621</v>
      </c>
      <c r="F18" s="6">
        <v>1269</v>
      </c>
      <c r="G18" s="6">
        <v>1352</v>
      </c>
    </row>
    <row r="19" spans="1:9" ht="16.5">
      <c r="A19" s="6" t="s">
        <v>16</v>
      </c>
      <c r="B19" s="6">
        <v>177</v>
      </c>
      <c r="C19" s="6">
        <v>108</v>
      </c>
      <c r="D19" s="6">
        <v>69</v>
      </c>
      <c r="E19" s="6">
        <v>1106</v>
      </c>
      <c r="F19" s="6">
        <v>655</v>
      </c>
      <c r="G19" s="6">
        <v>451</v>
      </c>
    </row>
    <row r="20" spans="1:9" ht="16.5">
      <c r="A20" s="6" t="s">
        <v>17</v>
      </c>
      <c r="B20" s="6">
        <v>631</v>
      </c>
      <c r="C20" s="6">
        <v>433</v>
      </c>
      <c r="D20" s="6">
        <v>198</v>
      </c>
      <c r="E20" s="6">
        <v>4489</v>
      </c>
      <c r="F20" s="6">
        <v>3736</v>
      </c>
      <c r="G20" s="6">
        <v>753</v>
      </c>
    </row>
    <row r="21" spans="1:9" ht="16.5">
      <c r="A21" s="6" t="s">
        <v>18</v>
      </c>
      <c r="B21" s="6">
        <v>1069</v>
      </c>
      <c r="C21" s="6">
        <v>692</v>
      </c>
      <c r="D21" s="6">
        <v>377</v>
      </c>
      <c r="E21" s="6">
        <v>6400</v>
      </c>
      <c r="F21" s="6">
        <v>4716</v>
      </c>
      <c r="G21" s="6">
        <v>1684</v>
      </c>
    </row>
    <row r="22" spans="1:9" ht="16.5">
      <c r="A22" s="6" t="s">
        <v>19</v>
      </c>
      <c r="B22" s="6">
        <v>288</v>
      </c>
      <c r="C22" s="6">
        <v>164</v>
      </c>
      <c r="D22" s="6">
        <v>124</v>
      </c>
      <c r="E22" s="6">
        <v>1726</v>
      </c>
      <c r="F22" s="6">
        <v>1034</v>
      </c>
      <c r="G22" s="6">
        <v>692</v>
      </c>
    </row>
    <row r="23" spans="1:9" ht="72.95" customHeight="1"/>
    <row r="24" spans="1:9" ht="14.25" customHeight="1"/>
    <row r="25" spans="1:9">
      <c r="A25" s="54" t="s">
        <v>0</v>
      </c>
      <c r="B25" s="53"/>
      <c r="C25" s="53"/>
      <c r="D25" s="53"/>
      <c r="E25" s="53"/>
      <c r="F25" s="53"/>
      <c r="G25" s="53"/>
      <c r="H25" s="53"/>
      <c r="I25" s="53"/>
    </row>
    <row r="27" spans="1:9">
      <c r="A27" s="55" t="s">
        <v>25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5" t="s">
        <v>20</v>
      </c>
      <c r="B28" s="53"/>
      <c r="C28" s="53"/>
      <c r="D28" s="53"/>
      <c r="E28" s="53"/>
      <c r="F28" s="53"/>
      <c r="G28" s="53"/>
      <c r="H28" s="53"/>
      <c r="I28" s="53"/>
    </row>
    <row r="31" spans="1:9">
      <c r="A31" s="56" t="s">
        <v>3</v>
      </c>
      <c r="B31" s="53"/>
      <c r="C31" s="53"/>
      <c r="D31" s="53"/>
      <c r="E31" s="53"/>
      <c r="F31" s="53"/>
      <c r="G31" s="53"/>
      <c r="H31" s="53"/>
      <c r="I31" s="53"/>
    </row>
    <row r="33" spans="1:9">
      <c r="A33" s="57" t="s">
        <v>4</v>
      </c>
      <c r="B33" s="59" t="s">
        <v>5</v>
      </c>
      <c r="C33" s="60"/>
      <c r="D33" s="61"/>
      <c r="E33" s="59" t="s">
        <v>6</v>
      </c>
      <c r="F33" s="60"/>
      <c r="G33" s="61"/>
    </row>
    <row r="34" spans="1:9">
      <c r="A34" s="58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4" t="s">
        <v>11</v>
      </c>
      <c r="B36" s="4">
        <v>1646</v>
      </c>
      <c r="C36" s="4">
        <v>915</v>
      </c>
      <c r="D36" s="4">
        <v>731</v>
      </c>
      <c r="E36" s="4">
        <v>9483</v>
      </c>
      <c r="F36" s="4">
        <v>6096</v>
      </c>
      <c r="G36" s="4">
        <v>3387</v>
      </c>
    </row>
    <row r="37" spans="1:9" ht="16.5">
      <c r="A37" s="6" t="s">
        <v>12</v>
      </c>
      <c r="B37" s="6">
        <v>49</v>
      </c>
      <c r="C37" s="6">
        <v>22</v>
      </c>
      <c r="D37" s="6">
        <v>27</v>
      </c>
      <c r="E37" s="6">
        <v>292</v>
      </c>
      <c r="F37" s="6">
        <v>142</v>
      </c>
      <c r="G37" s="6">
        <v>150</v>
      </c>
    </row>
    <row r="38" spans="1:9" ht="16.5">
      <c r="A38" s="6" t="s">
        <v>13</v>
      </c>
      <c r="B38" s="6">
        <v>58</v>
      </c>
      <c r="C38" s="6">
        <v>25</v>
      </c>
      <c r="D38" s="6">
        <v>33</v>
      </c>
      <c r="E38" s="6">
        <v>473</v>
      </c>
      <c r="F38" s="6">
        <v>225</v>
      </c>
      <c r="G38" s="6">
        <v>248</v>
      </c>
    </row>
    <row r="39" spans="1:9" ht="16.5">
      <c r="A39" s="6" t="s">
        <v>14</v>
      </c>
      <c r="B39" s="6">
        <v>188</v>
      </c>
      <c r="C39" s="6">
        <v>86</v>
      </c>
      <c r="D39" s="6">
        <v>102</v>
      </c>
      <c r="E39" s="6">
        <v>917</v>
      </c>
      <c r="F39" s="6">
        <v>396</v>
      </c>
      <c r="G39" s="6">
        <v>521</v>
      </c>
    </row>
    <row r="40" spans="1:9" ht="16.5">
      <c r="A40" s="6" t="s">
        <v>15</v>
      </c>
      <c r="B40" s="6">
        <v>231</v>
      </c>
      <c r="C40" s="6">
        <v>82</v>
      </c>
      <c r="D40" s="6">
        <v>149</v>
      </c>
      <c r="E40" s="6">
        <v>934</v>
      </c>
      <c r="F40" s="6">
        <v>412</v>
      </c>
      <c r="G40" s="6">
        <v>522</v>
      </c>
    </row>
    <row r="41" spans="1:9" ht="16.5">
      <c r="A41" s="6" t="s">
        <v>16</v>
      </c>
      <c r="B41" s="6">
        <v>97</v>
      </c>
      <c r="C41" s="6">
        <v>55</v>
      </c>
      <c r="D41" s="6">
        <v>42</v>
      </c>
      <c r="E41" s="6">
        <v>530</v>
      </c>
      <c r="F41" s="6">
        <v>307</v>
      </c>
      <c r="G41" s="6">
        <v>223</v>
      </c>
    </row>
    <row r="42" spans="1:9" ht="16.5">
      <c r="A42" s="6" t="s">
        <v>17</v>
      </c>
      <c r="B42" s="6">
        <v>351</v>
      </c>
      <c r="C42" s="6">
        <v>231</v>
      </c>
      <c r="D42" s="6">
        <v>120</v>
      </c>
      <c r="E42" s="6">
        <v>2248</v>
      </c>
      <c r="F42" s="6">
        <v>1801</v>
      </c>
      <c r="G42" s="6">
        <v>447</v>
      </c>
    </row>
    <row r="43" spans="1:9" ht="16.5">
      <c r="A43" s="6" t="s">
        <v>18</v>
      </c>
      <c r="B43" s="6">
        <v>530</v>
      </c>
      <c r="C43" s="6">
        <v>336</v>
      </c>
      <c r="D43" s="6">
        <v>194</v>
      </c>
      <c r="E43" s="6">
        <v>3084</v>
      </c>
      <c r="F43" s="6">
        <v>2202</v>
      </c>
      <c r="G43" s="6">
        <v>882</v>
      </c>
    </row>
    <row r="44" spans="1:9" ht="16.5">
      <c r="A44" s="10"/>
      <c r="B44" s="10"/>
      <c r="C44" s="10"/>
      <c r="D44" s="10"/>
      <c r="E44" s="10"/>
      <c r="F44" s="10"/>
      <c r="G44" s="10"/>
    </row>
    <row r="46" spans="1:9">
      <c r="A46" s="54" t="s">
        <v>0</v>
      </c>
      <c r="B46" s="53"/>
      <c r="C46" s="53"/>
      <c r="D46" s="53"/>
      <c r="E46" s="53"/>
      <c r="F46" s="53"/>
      <c r="G46" s="53"/>
      <c r="H46" s="53"/>
      <c r="I46" s="53"/>
    </row>
    <row r="48" spans="1:9">
      <c r="A48" s="55" t="s">
        <v>25</v>
      </c>
      <c r="B48" s="53"/>
      <c r="C48" s="53"/>
      <c r="D48" s="53"/>
      <c r="E48" s="53"/>
      <c r="F48" s="53"/>
      <c r="G48" s="53"/>
      <c r="H48" s="53"/>
      <c r="I48" s="53"/>
    </row>
    <row r="49" spans="1:9">
      <c r="A49" s="55" t="s">
        <v>21</v>
      </c>
      <c r="B49" s="53"/>
      <c r="C49" s="53"/>
      <c r="D49" s="53"/>
      <c r="E49" s="53"/>
      <c r="F49" s="53"/>
      <c r="G49" s="53"/>
      <c r="H49" s="53"/>
      <c r="I49" s="53"/>
    </row>
    <row r="52" spans="1:9">
      <c r="A52" s="56" t="s">
        <v>3</v>
      </c>
      <c r="B52" s="53"/>
      <c r="C52" s="53"/>
      <c r="D52" s="53"/>
      <c r="E52" s="53"/>
      <c r="F52" s="53"/>
      <c r="G52" s="53"/>
      <c r="H52" s="53"/>
      <c r="I52" s="53"/>
    </row>
    <row r="54" spans="1:9">
      <c r="A54" s="57" t="s">
        <v>4</v>
      </c>
      <c r="B54" s="59" t="s">
        <v>5</v>
      </c>
      <c r="C54" s="60"/>
      <c r="D54" s="61"/>
      <c r="E54" s="59" t="s">
        <v>6</v>
      </c>
      <c r="F54" s="60"/>
      <c r="G54" s="61"/>
    </row>
    <row r="55" spans="1:9">
      <c r="A55" s="58"/>
      <c r="B55" s="1" t="s">
        <v>7</v>
      </c>
      <c r="C55" s="1" t="s">
        <v>8</v>
      </c>
      <c r="D55" s="1" t="s">
        <v>9</v>
      </c>
      <c r="E55" s="1" t="s">
        <v>7</v>
      </c>
      <c r="F55" s="1" t="s">
        <v>8</v>
      </c>
      <c r="G55" s="1" t="s">
        <v>9</v>
      </c>
    </row>
    <row r="56" spans="1:9" ht="16.5">
      <c r="A56" s="2" t="s">
        <v>10</v>
      </c>
      <c r="B56" s="2" t="s">
        <v>10</v>
      </c>
      <c r="C56" s="2" t="s">
        <v>10</v>
      </c>
      <c r="D56" s="2" t="s">
        <v>10</v>
      </c>
      <c r="E56" s="2" t="s">
        <v>10</v>
      </c>
      <c r="F56" s="2" t="s">
        <v>10</v>
      </c>
      <c r="G56" s="2" t="s">
        <v>10</v>
      </c>
    </row>
    <row r="57" spans="1:9" ht="16.5">
      <c r="A57" s="4" t="s">
        <v>11</v>
      </c>
      <c r="B57" s="4">
        <v>799</v>
      </c>
      <c r="C57" s="4">
        <v>496</v>
      </c>
      <c r="D57" s="4">
        <v>303</v>
      </c>
      <c r="E57" s="4">
        <v>5763</v>
      </c>
      <c r="F57" s="4">
        <v>3701</v>
      </c>
      <c r="G57" s="4">
        <v>2062</v>
      </c>
    </row>
    <row r="58" spans="1:9" ht="16.5">
      <c r="A58" s="6" t="s">
        <v>12</v>
      </c>
      <c r="B58" s="6">
        <v>3</v>
      </c>
      <c r="C58" s="6">
        <v>1</v>
      </c>
      <c r="D58" s="6">
        <v>2</v>
      </c>
      <c r="E58" s="6">
        <v>25</v>
      </c>
      <c r="F58" s="6">
        <v>13</v>
      </c>
      <c r="G58" s="6">
        <v>12</v>
      </c>
    </row>
    <row r="59" spans="1:9" ht="16.5">
      <c r="A59" s="6" t="s">
        <v>13</v>
      </c>
      <c r="B59" s="6">
        <v>11</v>
      </c>
      <c r="C59" s="6">
        <v>5</v>
      </c>
      <c r="D59" s="6">
        <v>6</v>
      </c>
      <c r="E59" s="6">
        <v>452</v>
      </c>
      <c r="F59" s="6">
        <v>222</v>
      </c>
      <c r="G59" s="6">
        <v>230</v>
      </c>
    </row>
    <row r="60" spans="1:9" ht="16.5">
      <c r="A60" s="6" t="s">
        <v>14</v>
      </c>
      <c r="B60" s="6">
        <v>90</v>
      </c>
      <c r="C60" s="6">
        <v>45</v>
      </c>
      <c r="D60" s="6">
        <v>45</v>
      </c>
      <c r="E60" s="6">
        <v>861</v>
      </c>
      <c r="F60" s="6">
        <v>405</v>
      </c>
      <c r="G60" s="6">
        <v>456</v>
      </c>
    </row>
    <row r="61" spans="1:9" ht="16.5">
      <c r="A61" s="6" t="s">
        <v>15</v>
      </c>
      <c r="B61" s="6">
        <v>73</v>
      </c>
      <c r="C61" s="6">
        <v>36</v>
      </c>
      <c r="D61" s="6">
        <v>37</v>
      </c>
      <c r="E61" s="6">
        <v>1044</v>
      </c>
      <c r="F61" s="6">
        <v>543</v>
      </c>
      <c r="G61" s="6">
        <v>501</v>
      </c>
    </row>
    <row r="62" spans="1:9" ht="16.5">
      <c r="A62" s="6" t="s">
        <v>16</v>
      </c>
      <c r="B62" s="6">
        <v>37</v>
      </c>
      <c r="C62" s="6">
        <v>23</v>
      </c>
      <c r="D62" s="6">
        <v>14</v>
      </c>
      <c r="E62" s="6">
        <v>302</v>
      </c>
      <c r="F62" s="6">
        <v>172</v>
      </c>
      <c r="G62" s="6">
        <v>130</v>
      </c>
    </row>
    <row r="63" spans="1:9" ht="16.5">
      <c r="A63" s="6" t="s">
        <v>17</v>
      </c>
      <c r="B63" s="6">
        <v>155</v>
      </c>
      <c r="C63" s="6">
        <v>111</v>
      </c>
      <c r="D63" s="6">
        <v>44</v>
      </c>
      <c r="E63" s="6">
        <v>1069</v>
      </c>
      <c r="F63" s="6">
        <v>904</v>
      </c>
      <c r="G63" s="6">
        <v>165</v>
      </c>
    </row>
    <row r="64" spans="1:9" ht="16.5">
      <c r="A64" s="6" t="s">
        <v>18</v>
      </c>
      <c r="B64" s="6">
        <v>310</v>
      </c>
      <c r="C64" s="6">
        <v>207</v>
      </c>
      <c r="D64" s="6">
        <v>103</v>
      </c>
      <c r="E64" s="6">
        <v>1582</v>
      </c>
      <c r="F64" s="6">
        <v>1191</v>
      </c>
      <c r="G64" s="6">
        <v>391</v>
      </c>
    </row>
    <row r="65" spans="1:9" ht="16.5">
      <c r="A65" s="6" t="s">
        <v>19</v>
      </c>
      <c r="B65" s="6">
        <v>120</v>
      </c>
      <c r="C65" s="6">
        <v>68</v>
      </c>
      <c r="D65" s="6">
        <v>52</v>
      </c>
      <c r="E65" s="6">
        <v>428</v>
      </c>
      <c r="F65" s="6">
        <v>251</v>
      </c>
      <c r="G65" s="6">
        <v>177</v>
      </c>
    </row>
    <row r="69" spans="1:9">
      <c r="A69" s="54" t="s">
        <v>0</v>
      </c>
      <c r="B69" s="53"/>
      <c r="C69" s="53"/>
      <c r="D69" s="53"/>
      <c r="E69" s="53"/>
      <c r="F69" s="53"/>
      <c r="G69" s="53"/>
      <c r="H69" s="53"/>
      <c r="I69" s="53"/>
    </row>
    <row r="71" spans="1:9">
      <c r="A71" s="55" t="s">
        <v>25</v>
      </c>
      <c r="B71" s="53"/>
      <c r="C71" s="53"/>
      <c r="D71" s="53"/>
      <c r="E71" s="53"/>
      <c r="F71" s="53"/>
      <c r="G71" s="53"/>
      <c r="H71" s="53"/>
      <c r="I71" s="53"/>
    </row>
    <row r="72" spans="1:9">
      <c r="A72" s="55" t="s">
        <v>22</v>
      </c>
      <c r="B72" s="53"/>
      <c r="C72" s="53"/>
      <c r="D72" s="53"/>
      <c r="E72" s="53"/>
      <c r="F72" s="53"/>
      <c r="G72" s="53"/>
      <c r="H72" s="53"/>
      <c r="I72" s="53"/>
    </row>
    <row r="75" spans="1:9">
      <c r="A75" s="56" t="s">
        <v>3</v>
      </c>
      <c r="B75" s="53"/>
      <c r="C75" s="53"/>
      <c r="D75" s="53"/>
      <c r="E75" s="53"/>
      <c r="F75" s="53"/>
      <c r="G75" s="53"/>
      <c r="H75" s="53"/>
      <c r="I75" s="53"/>
    </row>
    <row r="77" spans="1:9">
      <c r="A77" s="57" t="s">
        <v>4</v>
      </c>
      <c r="B77" s="59" t="s">
        <v>5</v>
      </c>
      <c r="C77" s="60"/>
      <c r="D77" s="61"/>
      <c r="E77" s="59" t="s">
        <v>6</v>
      </c>
      <c r="F77" s="60"/>
      <c r="G77" s="61"/>
    </row>
    <row r="78" spans="1:9">
      <c r="A78" s="58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4" t="s">
        <v>11</v>
      </c>
      <c r="B80" s="4">
        <v>393</v>
      </c>
      <c r="C80" s="4">
        <v>225</v>
      </c>
      <c r="D80" s="4">
        <v>168</v>
      </c>
      <c r="E80" s="4">
        <v>3809</v>
      </c>
      <c r="F80" s="4">
        <v>2527</v>
      </c>
      <c r="G80" s="4">
        <v>1282</v>
      </c>
    </row>
    <row r="81" spans="1:9" ht="16.5">
      <c r="A81" s="6" t="s">
        <v>12</v>
      </c>
      <c r="B81" s="6">
        <v>1</v>
      </c>
      <c r="C81" s="6">
        <v>1</v>
      </c>
      <c r="D81" s="6">
        <v>0</v>
      </c>
      <c r="E81" s="6">
        <v>47</v>
      </c>
      <c r="F81" s="6">
        <v>26</v>
      </c>
      <c r="G81" s="6">
        <v>21</v>
      </c>
    </row>
    <row r="82" spans="1:9" ht="16.5">
      <c r="A82" s="6" t="s">
        <v>13</v>
      </c>
      <c r="B82" s="6">
        <v>8</v>
      </c>
      <c r="C82" s="6">
        <v>6</v>
      </c>
      <c r="D82" s="6">
        <v>2</v>
      </c>
      <c r="E82" s="6">
        <v>379</v>
      </c>
      <c r="F82" s="6">
        <v>161</v>
      </c>
      <c r="G82" s="6">
        <v>218</v>
      </c>
    </row>
    <row r="83" spans="1:9" ht="16.5">
      <c r="A83" s="6" t="s">
        <v>14</v>
      </c>
      <c r="B83" s="6">
        <v>107</v>
      </c>
      <c r="C83" s="6">
        <v>62</v>
      </c>
      <c r="D83" s="6">
        <v>45</v>
      </c>
      <c r="E83" s="6">
        <v>681</v>
      </c>
      <c r="F83" s="6">
        <v>356</v>
      </c>
      <c r="G83" s="6">
        <v>325</v>
      </c>
    </row>
    <row r="84" spans="1:9" ht="16.5">
      <c r="A84" s="6" t="s">
        <v>15</v>
      </c>
      <c r="B84" s="6">
        <v>69</v>
      </c>
      <c r="C84" s="6">
        <v>34</v>
      </c>
      <c r="D84" s="6">
        <v>35</v>
      </c>
      <c r="E84" s="6">
        <v>480</v>
      </c>
      <c r="F84" s="6">
        <v>239</v>
      </c>
      <c r="G84" s="6">
        <v>241</v>
      </c>
    </row>
    <row r="85" spans="1:9" ht="16.5">
      <c r="A85" s="6" t="s">
        <v>16</v>
      </c>
      <c r="B85" s="6">
        <v>21</v>
      </c>
      <c r="C85" s="6">
        <v>13</v>
      </c>
      <c r="D85" s="6">
        <v>8</v>
      </c>
      <c r="E85" s="6">
        <v>179</v>
      </c>
      <c r="F85" s="6">
        <v>116</v>
      </c>
      <c r="G85" s="6">
        <v>63</v>
      </c>
    </row>
    <row r="86" spans="1:9" ht="16.5">
      <c r="A86" s="6" t="s">
        <v>17</v>
      </c>
      <c r="B86" s="6">
        <v>55</v>
      </c>
      <c r="C86" s="6">
        <v>33</v>
      </c>
      <c r="D86" s="6">
        <v>22</v>
      </c>
      <c r="E86" s="6">
        <v>678</v>
      </c>
      <c r="F86" s="6">
        <v>601</v>
      </c>
      <c r="G86" s="6">
        <v>77</v>
      </c>
    </row>
    <row r="87" spans="1:9" ht="16.5">
      <c r="A87" s="6" t="s">
        <v>18</v>
      </c>
      <c r="B87" s="6">
        <v>114</v>
      </c>
      <c r="C87" s="6">
        <v>63</v>
      </c>
      <c r="D87" s="6">
        <v>51</v>
      </c>
      <c r="E87" s="6">
        <v>1134</v>
      </c>
      <c r="F87" s="6">
        <v>880</v>
      </c>
      <c r="G87" s="6">
        <v>254</v>
      </c>
    </row>
    <row r="88" spans="1:9" ht="16.5">
      <c r="A88" s="6" t="s">
        <v>19</v>
      </c>
      <c r="B88" s="6">
        <v>18</v>
      </c>
      <c r="C88" s="6">
        <v>13</v>
      </c>
      <c r="D88" s="6">
        <v>5</v>
      </c>
      <c r="E88" s="6">
        <v>231</v>
      </c>
      <c r="F88" s="6">
        <v>148</v>
      </c>
      <c r="G88" s="6">
        <v>83</v>
      </c>
    </row>
    <row r="92" spans="1:9">
      <c r="A92" s="54" t="s">
        <v>0</v>
      </c>
      <c r="B92" s="53"/>
      <c r="C92" s="53"/>
      <c r="D92" s="53"/>
      <c r="E92" s="53"/>
      <c r="F92" s="53"/>
      <c r="G92" s="53"/>
      <c r="H92" s="53"/>
      <c r="I92" s="53"/>
    </row>
    <row r="94" spans="1:9">
      <c r="A94" s="55" t="s">
        <v>25</v>
      </c>
      <c r="B94" s="53"/>
      <c r="C94" s="53"/>
      <c r="D94" s="53"/>
      <c r="E94" s="53"/>
      <c r="F94" s="53"/>
      <c r="G94" s="53"/>
      <c r="H94" s="53"/>
      <c r="I94" s="53"/>
    </row>
    <row r="95" spans="1:9">
      <c r="A95" s="55" t="s">
        <v>23</v>
      </c>
      <c r="B95" s="53"/>
      <c r="C95" s="53"/>
      <c r="D95" s="53"/>
      <c r="E95" s="53"/>
      <c r="F95" s="53"/>
      <c r="G95" s="53"/>
      <c r="H95" s="53"/>
      <c r="I95" s="53"/>
    </row>
    <row r="98" spans="1:9">
      <c r="A98" s="56" t="s">
        <v>3</v>
      </c>
      <c r="B98" s="53"/>
      <c r="C98" s="53"/>
      <c r="D98" s="53"/>
      <c r="E98" s="53"/>
      <c r="F98" s="53"/>
      <c r="G98" s="53"/>
      <c r="H98" s="53"/>
      <c r="I98" s="53"/>
    </row>
    <row r="100" spans="1:9">
      <c r="A100" s="57" t="s">
        <v>4</v>
      </c>
      <c r="B100" s="59" t="s">
        <v>5</v>
      </c>
      <c r="C100" s="60"/>
      <c r="D100" s="61"/>
      <c r="E100" s="59" t="s">
        <v>6</v>
      </c>
      <c r="F100" s="60"/>
      <c r="G100" s="61"/>
    </row>
    <row r="101" spans="1:9">
      <c r="A101" s="58"/>
      <c r="B101" s="1" t="s">
        <v>7</v>
      </c>
      <c r="C101" s="1" t="s">
        <v>8</v>
      </c>
      <c r="D101" s="1" t="s">
        <v>9</v>
      </c>
      <c r="E101" s="1" t="s">
        <v>7</v>
      </c>
      <c r="F101" s="1" t="s">
        <v>8</v>
      </c>
      <c r="G101" s="1" t="s">
        <v>9</v>
      </c>
    </row>
    <row r="102" spans="1:9" ht="16.5">
      <c r="A102" s="2" t="s">
        <v>10</v>
      </c>
      <c r="B102" s="2" t="s">
        <v>10</v>
      </c>
      <c r="C102" s="2" t="s">
        <v>10</v>
      </c>
      <c r="D102" s="2" t="s">
        <v>10</v>
      </c>
      <c r="E102" s="2" t="s">
        <v>10</v>
      </c>
      <c r="F102" s="2" t="s">
        <v>10</v>
      </c>
      <c r="G102" s="2" t="s">
        <v>10</v>
      </c>
    </row>
    <row r="103" spans="1:9" ht="16.5">
      <c r="A103" s="4" t="s">
        <v>11</v>
      </c>
      <c r="B103" s="4">
        <v>281</v>
      </c>
      <c r="C103" s="4">
        <v>198</v>
      </c>
      <c r="D103" s="4">
        <v>83</v>
      </c>
      <c r="E103" s="4">
        <v>2216</v>
      </c>
      <c r="F103" s="4">
        <v>1424</v>
      </c>
      <c r="G103" s="4">
        <v>792</v>
      </c>
    </row>
    <row r="104" spans="1:9" ht="16.5">
      <c r="A104" s="6" t="s">
        <v>12</v>
      </c>
      <c r="B104" s="6">
        <v>3</v>
      </c>
      <c r="C104" s="6">
        <v>2</v>
      </c>
      <c r="D104" s="6">
        <v>1</v>
      </c>
      <c r="E104" s="6">
        <v>31</v>
      </c>
      <c r="F104" s="6">
        <v>20</v>
      </c>
      <c r="G104" s="6">
        <v>11</v>
      </c>
    </row>
    <row r="105" spans="1:9" ht="16.5">
      <c r="A105" s="6" t="s">
        <v>13</v>
      </c>
      <c r="B105" s="6">
        <v>8</v>
      </c>
      <c r="C105" s="6">
        <v>4</v>
      </c>
      <c r="D105" s="6">
        <v>4</v>
      </c>
      <c r="E105" s="6">
        <v>355</v>
      </c>
      <c r="F105" s="6">
        <v>174</v>
      </c>
      <c r="G105" s="6">
        <v>181</v>
      </c>
    </row>
    <row r="106" spans="1:9" ht="16.5">
      <c r="A106" s="6" t="s">
        <v>14</v>
      </c>
      <c r="B106" s="6">
        <v>38</v>
      </c>
      <c r="C106" s="6">
        <v>18</v>
      </c>
      <c r="D106" s="6">
        <v>20</v>
      </c>
      <c r="E106" s="6">
        <v>416</v>
      </c>
      <c r="F106" s="6">
        <v>198</v>
      </c>
      <c r="G106" s="6">
        <v>218</v>
      </c>
    </row>
    <row r="107" spans="1:9" ht="16.5">
      <c r="A107" s="6" t="s">
        <v>15</v>
      </c>
      <c r="B107" s="6">
        <v>17</v>
      </c>
      <c r="C107" s="6">
        <v>8</v>
      </c>
      <c r="D107" s="6">
        <v>9</v>
      </c>
      <c r="E107" s="6">
        <v>163</v>
      </c>
      <c r="F107" s="6">
        <v>75</v>
      </c>
      <c r="G107" s="6">
        <v>88</v>
      </c>
    </row>
    <row r="108" spans="1:9" ht="16.5">
      <c r="A108" s="6" t="s">
        <v>16</v>
      </c>
      <c r="B108" s="6">
        <v>22</v>
      </c>
      <c r="C108" s="6">
        <v>17</v>
      </c>
      <c r="D108" s="6">
        <v>5</v>
      </c>
      <c r="E108" s="6">
        <v>95</v>
      </c>
      <c r="F108" s="6">
        <v>60</v>
      </c>
      <c r="G108" s="6">
        <v>35</v>
      </c>
    </row>
    <row r="109" spans="1:9" ht="16.5">
      <c r="A109" s="6" t="s">
        <v>17</v>
      </c>
      <c r="B109" s="6">
        <v>70</v>
      </c>
      <c r="C109" s="6">
        <v>58</v>
      </c>
      <c r="D109" s="6">
        <v>12</v>
      </c>
      <c r="E109" s="6">
        <v>494</v>
      </c>
      <c r="F109" s="6">
        <v>430</v>
      </c>
      <c r="G109" s="6">
        <v>64</v>
      </c>
    </row>
    <row r="110" spans="1:9" ht="16.5">
      <c r="A110" s="6" t="s">
        <v>18</v>
      </c>
      <c r="B110" s="6">
        <v>115</v>
      </c>
      <c r="C110" s="6">
        <v>86</v>
      </c>
      <c r="D110" s="6">
        <v>29</v>
      </c>
      <c r="E110" s="6">
        <v>600</v>
      </c>
      <c r="F110" s="6">
        <v>443</v>
      </c>
      <c r="G110" s="6">
        <v>157</v>
      </c>
    </row>
    <row r="111" spans="1:9" ht="16.5">
      <c r="A111" s="6" t="s">
        <v>19</v>
      </c>
      <c r="B111" s="6">
        <v>8</v>
      </c>
      <c r="C111" s="6">
        <v>5</v>
      </c>
      <c r="D111" s="6">
        <v>3</v>
      </c>
      <c r="E111" s="6">
        <v>62</v>
      </c>
      <c r="F111" s="6">
        <v>24</v>
      </c>
      <c r="G111" s="6">
        <v>38</v>
      </c>
    </row>
  </sheetData>
  <mergeCells count="36">
    <mergeCell ref="A25:I25"/>
    <mergeCell ref="A27:I27"/>
    <mergeCell ref="A28:I28"/>
    <mergeCell ref="A31:I31"/>
    <mergeCell ref="A33:A34"/>
    <mergeCell ref="B33:D33"/>
    <mergeCell ref="E33:G33"/>
    <mergeCell ref="A92:I92"/>
    <mergeCell ref="A94:I94"/>
    <mergeCell ref="A95:I95"/>
    <mergeCell ref="A98:I98"/>
    <mergeCell ref="A100:A101"/>
    <mergeCell ref="B100:D100"/>
    <mergeCell ref="E100:G100"/>
    <mergeCell ref="A69:I69"/>
    <mergeCell ref="A71:I71"/>
    <mergeCell ref="A72:I72"/>
    <mergeCell ref="A75:I75"/>
    <mergeCell ref="A77:A78"/>
    <mergeCell ref="B77:D77"/>
    <mergeCell ref="E77:G77"/>
    <mergeCell ref="A46:I46"/>
    <mergeCell ref="A48:I48"/>
    <mergeCell ref="A49:I49"/>
    <mergeCell ref="A52:I52"/>
    <mergeCell ref="A54:A55"/>
    <mergeCell ref="B54:D54"/>
    <mergeCell ref="E54:G54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14"/>
  <sheetViews>
    <sheetView topLeftCell="A79" workbookViewId="0">
      <selection activeCell="A101" sqref="A101:I101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3.65" customHeight="1"/>
    <row r="3" spans="1:9" ht="46.5" customHeight="1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4" spans="1:9" ht="5.0999999999999996" customHeight="1"/>
    <row r="5" spans="1:9" ht="18" customHeight="1">
      <c r="A5" s="55" t="s">
        <v>25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7" spans="1:9" ht="12.2" customHeight="1"/>
    <row r="8" spans="1:9" ht="15.4" customHeight="1"/>
    <row r="9" spans="1:9" ht="18" customHeight="1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+'Genera Atc y Atd'!B14+FEBRERO!B14+MARZO!B14</f>
        <v>13666</v>
      </c>
      <c r="C14" s="4">
        <f>+'Genera Atc y Atd'!C14+FEBRERO!C14+MARZO!C14</f>
        <v>8571</v>
      </c>
      <c r="D14" s="4">
        <f>+'Genera Atc y Atd'!D14+FEBRERO!D14+MARZO!D14</f>
        <v>5095</v>
      </c>
      <c r="E14" s="4">
        <f>+'Genera Atc y Atd'!E14+FEBRERO!E14+MARZO!E14</f>
        <v>56418</v>
      </c>
      <c r="F14" s="4">
        <f>+'Genera Atc y Atd'!F14+FEBRERO!F14+MARZO!F14</f>
        <v>37157</v>
      </c>
      <c r="G14" s="4">
        <f>+'Genera Atc y Atd'!G14+FEBRERO!G14+MARZO!G14</f>
        <v>19261</v>
      </c>
    </row>
    <row r="15" spans="1:9" ht="16.5">
      <c r="A15" s="6" t="s">
        <v>12</v>
      </c>
      <c r="B15" s="4">
        <f>+'Genera Atc y Atd'!B15+FEBRERO!B15+MARZO!B15</f>
        <v>401</v>
      </c>
      <c r="C15" s="4">
        <f>+'Genera Atc y Atd'!C15+FEBRERO!C15+MARZO!C15</f>
        <v>198</v>
      </c>
      <c r="D15" s="4">
        <f>+'Genera Atc y Atd'!D15+FEBRERO!D15+MARZO!D15</f>
        <v>203</v>
      </c>
      <c r="E15" s="4">
        <f>+'Genera Atc y Atd'!E15+FEBRERO!E15+MARZO!E15</f>
        <v>1279</v>
      </c>
      <c r="F15" s="4">
        <f>+'Genera Atc y Atd'!F15+FEBRERO!F15+MARZO!F15</f>
        <v>637</v>
      </c>
      <c r="G15" s="4">
        <f>+'Genera Atc y Atd'!G15+FEBRERO!G15+MARZO!G15</f>
        <v>642</v>
      </c>
    </row>
    <row r="16" spans="1:9" ht="16.5">
      <c r="A16" s="6" t="s">
        <v>13</v>
      </c>
      <c r="B16" s="4">
        <f>+'Genera Atc y Atd'!B16+FEBRERO!B16+MARZO!B16</f>
        <v>850</v>
      </c>
      <c r="C16" s="4">
        <f>+'Genera Atc y Atd'!C16+FEBRERO!C16+MARZO!C16</f>
        <v>399</v>
      </c>
      <c r="D16" s="4">
        <f>+'Genera Atc y Atd'!D16+FEBRERO!D16+MARZO!D16</f>
        <v>451</v>
      </c>
      <c r="E16" s="4">
        <f>+'Genera Atc y Atd'!E16+FEBRERO!E16+MARZO!E16</f>
        <v>4583</v>
      </c>
      <c r="F16" s="4">
        <f>+'Genera Atc y Atd'!F16+FEBRERO!F16+MARZO!F16</f>
        <v>2149</v>
      </c>
      <c r="G16" s="4">
        <f>+'Genera Atc y Atd'!G16+FEBRERO!G16+MARZO!G16</f>
        <v>2434</v>
      </c>
    </row>
    <row r="17" spans="1:9" ht="16.5">
      <c r="A17" s="6" t="s">
        <v>14</v>
      </c>
      <c r="B17" s="4">
        <f>+'Genera Atc y Atd'!B17+FEBRERO!B17+MARZO!B17</f>
        <v>1508</v>
      </c>
      <c r="C17" s="4">
        <f>+'Genera Atc y Atd'!C17+FEBRERO!C17+MARZO!C17</f>
        <v>742</v>
      </c>
      <c r="D17" s="4">
        <f>+'Genera Atc y Atd'!D17+FEBRERO!D17+MARZO!D17</f>
        <v>766</v>
      </c>
      <c r="E17" s="4">
        <f>+'Genera Atc y Atd'!E17+FEBRERO!E17+MARZO!E17</f>
        <v>6737</v>
      </c>
      <c r="F17" s="4">
        <f>+'Genera Atc y Atd'!F17+FEBRERO!F17+MARZO!F17</f>
        <v>3126</v>
      </c>
      <c r="G17" s="4">
        <f>+'Genera Atc y Atd'!G17+FEBRERO!G17+MARZO!G17</f>
        <v>3611</v>
      </c>
    </row>
    <row r="18" spans="1:9" ht="16.5">
      <c r="A18" s="6" t="s">
        <v>15</v>
      </c>
      <c r="B18" s="4">
        <f>+'Genera Atc y Atd'!B18+FEBRERO!B18+MARZO!B18</f>
        <v>1296</v>
      </c>
      <c r="C18" s="4">
        <f>+'Genera Atc y Atd'!C18+FEBRERO!C18+MARZO!C18</f>
        <v>598</v>
      </c>
      <c r="D18" s="4">
        <f>+'Genera Atc y Atd'!D18+FEBRERO!D18+MARZO!D18</f>
        <v>698</v>
      </c>
      <c r="E18" s="4">
        <f>+'Genera Atc y Atd'!E18+FEBRERO!E18+MARZO!E18</f>
        <v>5028</v>
      </c>
      <c r="F18" s="4">
        <f>+'Genera Atc y Atd'!F18+FEBRERO!F18+MARZO!F18</f>
        <v>2483</v>
      </c>
      <c r="G18" s="4">
        <f>+'Genera Atc y Atd'!G18+FEBRERO!G18+MARZO!G18</f>
        <v>2545</v>
      </c>
    </row>
    <row r="19" spans="1:9" ht="16.5">
      <c r="A19" s="6" t="s">
        <v>16</v>
      </c>
      <c r="B19" s="4">
        <f>+'Genera Atc y Atd'!B19+FEBRERO!B19+MARZO!B19</f>
        <v>644</v>
      </c>
      <c r="C19" s="4">
        <f>+'Genera Atc y Atd'!C19+FEBRERO!C19+MARZO!C19</f>
        <v>388</v>
      </c>
      <c r="D19" s="4">
        <f>+'Genera Atc y Atd'!D19+FEBRERO!D19+MARZO!D19</f>
        <v>256</v>
      </c>
      <c r="E19" s="4">
        <f>+'Genera Atc y Atd'!E19+FEBRERO!E19+MARZO!E19</f>
        <v>2717</v>
      </c>
      <c r="F19" s="4">
        <f>+'Genera Atc y Atd'!F19+FEBRERO!F19+MARZO!F19</f>
        <v>1569</v>
      </c>
      <c r="G19" s="4">
        <f>+'Genera Atc y Atd'!G19+FEBRERO!G19+MARZO!G19</f>
        <v>1148</v>
      </c>
    </row>
    <row r="20" spans="1:9" ht="16.5">
      <c r="A20" s="6" t="s">
        <v>17</v>
      </c>
      <c r="B20" s="4">
        <f>+'Genera Atc y Atd'!B20+FEBRERO!B20+MARZO!B20</f>
        <v>3133</v>
      </c>
      <c r="C20" s="4">
        <f>+'Genera Atc y Atd'!C20+FEBRERO!C20+MARZO!C20</f>
        <v>2340</v>
      </c>
      <c r="D20" s="4">
        <f>+'Genera Atc y Atd'!D20+FEBRERO!D20+MARZO!D20</f>
        <v>793</v>
      </c>
      <c r="E20" s="4">
        <f>+'Genera Atc y Atd'!E20+FEBRERO!E20+MARZO!E20</f>
        <v>13219</v>
      </c>
      <c r="F20" s="4">
        <f>+'Genera Atc y Atd'!F20+FEBRERO!F20+MARZO!F20</f>
        <v>10830</v>
      </c>
      <c r="G20" s="4">
        <f>+'Genera Atc y Atd'!G20+FEBRERO!G20+MARZO!G20</f>
        <v>2389</v>
      </c>
    </row>
    <row r="21" spans="1:9" ht="16.5">
      <c r="A21" s="6" t="s">
        <v>18</v>
      </c>
      <c r="B21" s="4">
        <f>+'Genera Atc y Atd'!B21+FEBRERO!B21+MARZO!B21</f>
        <v>4670</v>
      </c>
      <c r="C21" s="4">
        <f>+'Genera Atc y Atd'!C21+FEBRERO!C21+MARZO!C21</f>
        <v>3232</v>
      </c>
      <c r="D21" s="4">
        <f>+'Genera Atc y Atd'!D21+FEBRERO!D21+MARZO!D21</f>
        <v>1438</v>
      </c>
      <c r="E21" s="4">
        <f>+'Genera Atc y Atd'!E21+FEBRERO!E21+MARZO!E21</f>
        <v>18389</v>
      </c>
      <c r="F21" s="4">
        <f>+'Genera Atc y Atd'!F21+FEBRERO!F21+MARZO!F21</f>
        <v>13729</v>
      </c>
      <c r="G21" s="4">
        <f>+'Genera Atc y Atd'!G21+FEBRERO!G21+MARZO!G21</f>
        <v>4660</v>
      </c>
    </row>
    <row r="22" spans="1:9" ht="16.5">
      <c r="A22" s="6" t="s">
        <v>19</v>
      </c>
      <c r="B22" s="4">
        <f>+'Genera Atc y Atd'!B22+FEBRERO!B22+MARZO!B22</f>
        <v>1164</v>
      </c>
      <c r="C22" s="4">
        <f>+'Genera Atc y Atd'!C22+FEBRERO!C22+MARZO!C22</f>
        <v>674</v>
      </c>
      <c r="D22" s="4">
        <f>+'Genera Atc y Atd'!D22+FEBRERO!D22+MARZO!D22</f>
        <v>490</v>
      </c>
      <c r="E22" s="4">
        <f>+'Genera Atc y Atd'!E22+FEBRERO!E22+MARZO!E22</f>
        <v>4466</v>
      </c>
      <c r="F22" s="4">
        <f>+'Genera Atc y Atd'!F22+FEBRERO!F22+MARZO!F22</f>
        <v>2634</v>
      </c>
      <c r="G22" s="4">
        <f>+'Genera Atc y Atd'!G22+FEBRERO!G22+MARZO!G22</f>
        <v>1832</v>
      </c>
    </row>
    <row r="23" spans="1:9" ht="72.95" customHeight="1"/>
    <row r="24" spans="1:9" ht="53.25" customHeight="1">
      <c r="A24" s="54" t="s">
        <v>0</v>
      </c>
      <c r="B24" s="53"/>
      <c r="C24" s="53"/>
      <c r="D24" s="53"/>
      <c r="E24" s="53"/>
      <c r="F24" s="53"/>
      <c r="G24" s="53"/>
      <c r="H24" s="53"/>
      <c r="I24" s="53"/>
    </row>
    <row r="25" spans="1:9" ht="42.75" customHeight="1"/>
    <row r="26" spans="1:9" ht="37.5" customHeight="1">
      <c r="A26" s="55" t="s">
        <v>25</v>
      </c>
      <c r="B26" s="53"/>
      <c r="C26" s="53"/>
      <c r="D26" s="53"/>
      <c r="E26" s="53"/>
      <c r="F26" s="53"/>
      <c r="G26" s="53"/>
      <c r="H26" s="53"/>
      <c r="I26" s="53"/>
    </row>
    <row r="27" spans="1:9" ht="30.75" customHeight="1">
      <c r="A27" s="55" t="s">
        <v>20</v>
      </c>
      <c r="B27" s="53"/>
      <c r="C27" s="53"/>
      <c r="D27" s="53"/>
      <c r="E27" s="53"/>
      <c r="F27" s="53"/>
      <c r="G27" s="53"/>
      <c r="H27" s="53"/>
      <c r="I27" s="53"/>
    </row>
    <row r="30" spans="1:9">
      <c r="A30" s="56" t="s">
        <v>3</v>
      </c>
      <c r="B30" s="53"/>
      <c r="C30" s="53"/>
      <c r="D30" s="53"/>
      <c r="E30" s="53"/>
      <c r="F30" s="53"/>
      <c r="G30" s="53"/>
      <c r="H30" s="53"/>
      <c r="I30" s="53"/>
    </row>
    <row r="32" spans="1:9">
      <c r="A32" s="57" t="s">
        <v>4</v>
      </c>
      <c r="B32" s="59" t="s">
        <v>5</v>
      </c>
      <c r="C32" s="60"/>
      <c r="D32" s="61"/>
      <c r="E32" s="59" t="s">
        <v>6</v>
      </c>
      <c r="F32" s="60"/>
      <c r="G32" s="61"/>
    </row>
    <row r="33" spans="1:7">
      <c r="A33" s="58"/>
      <c r="B33" s="1" t="s">
        <v>7</v>
      </c>
      <c r="C33" s="1" t="s">
        <v>8</v>
      </c>
      <c r="D33" s="1" t="s">
        <v>9</v>
      </c>
      <c r="E33" s="1" t="s">
        <v>7</v>
      </c>
      <c r="F33" s="1" t="s">
        <v>8</v>
      </c>
      <c r="G33" s="1" t="s">
        <v>9</v>
      </c>
    </row>
    <row r="34" spans="1:7" ht="16.5">
      <c r="A34" s="2" t="s">
        <v>10</v>
      </c>
      <c r="B34" s="2" t="s">
        <v>10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</row>
    <row r="35" spans="1:7" ht="16.5">
      <c r="A35" s="4" t="s">
        <v>11</v>
      </c>
      <c r="B35" s="4">
        <f>+'Genera Atc y Atd'!B35+FEBRERO!B36+MARZO!B36</f>
        <v>8018</v>
      </c>
      <c r="C35" s="4">
        <f>+'Genera Atc y Atd'!C35+FEBRERO!C36+MARZO!C36</f>
        <v>4923</v>
      </c>
      <c r="D35" s="4">
        <f>+'Genera Atc y Atd'!D35+FEBRERO!D36+MARZO!D36</f>
        <v>3095</v>
      </c>
      <c r="E35" s="4">
        <f>+'Genera Atc y Atd'!E35+FEBRERO!E36+MARZO!E36</f>
        <v>25152</v>
      </c>
      <c r="F35" s="4">
        <f>+'Genera Atc y Atd'!F35+FEBRERO!F36+MARZO!F36</f>
        <v>16289</v>
      </c>
      <c r="G35" s="4">
        <f>+'Genera Atc y Atd'!G35+FEBRERO!G36+MARZO!G36</f>
        <v>8863</v>
      </c>
    </row>
    <row r="36" spans="1:7" ht="16.5">
      <c r="A36" s="6" t="s">
        <v>12</v>
      </c>
      <c r="B36" s="4">
        <f>+'Genera Atc y Atd'!B36+FEBRERO!B37+MARZO!B37</f>
        <v>290</v>
      </c>
      <c r="C36" s="4">
        <f>+'Genera Atc y Atd'!C36+FEBRERO!C37+MARZO!C37</f>
        <v>148</v>
      </c>
      <c r="D36" s="4">
        <f>+'Genera Atc y Atd'!D36+FEBRERO!D37+MARZO!D37</f>
        <v>142</v>
      </c>
      <c r="E36" s="4">
        <f>+'Genera Atc y Atd'!E36+FEBRERO!E37+MARZO!E37</f>
        <v>889</v>
      </c>
      <c r="F36" s="4">
        <f>+'Genera Atc y Atd'!F36+FEBRERO!F37+MARZO!F37</f>
        <v>453</v>
      </c>
      <c r="G36" s="4">
        <f>+'Genera Atc y Atd'!G36+FEBRERO!G37+MARZO!G37</f>
        <v>436</v>
      </c>
    </row>
    <row r="37" spans="1:7" ht="16.5">
      <c r="A37" s="6" t="s">
        <v>13</v>
      </c>
      <c r="B37" s="4">
        <f>+'Genera Atc y Atd'!B37+FEBRERO!B38+MARZO!B38</f>
        <v>331</v>
      </c>
      <c r="C37" s="4">
        <f>+'Genera Atc y Atd'!C37+FEBRERO!C38+MARZO!C38</f>
        <v>146</v>
      </c>
      <c r="D37" s="4">
        <f>+'Genera Atc y Atd'!D37+FEBRERO!D38+MARZO!D38</f>
        <v>185</v>
      </c>
      <c r="E37" s="4">
        <f>+'Genera Atc y Atd'!E37+FEBRERO!E38+MARZO!E38</f>
        <v>1266</v>
      </c>
      <c r="F37" s="4">
        <f>+'Genera Atc y Atd'!F37+FEBRERO!F38+MARZO!F38</f>
        <v>594</v>
      </c>
      <c r="G37" s="4">
        <f>+'Genera Atc y Atd'!G37+FEBRERO!G38+MARZO!G38</f>
        <v>672</v>
      </c>
    </row>
    <row r="38" spans="1:7" ht="16.5">
      <c r="A38" s="6" t="s">
        <v>14</v>
      </c>
      <c r="B38" s="4">
        <f>+'Genera Atc y Atd'!B38+FEBRERO!B39+MARZO!B39</f>
        <v>628</v>
      </c>
      <c r="C38" s="4">
        <f>+'Genera Atc y Atd'!C38+FEBRERO!C39+MARZO!C39</f>
        <v>288</v>
      </c>
      <c r="D38" s="4">
        <f>+'Genera Atc y Atd'!D38+FEBRERO!D39+MARZO!D39</f>
        <v>340</v>
      </c>
      <c r="E38" s="4">
        <f>+'Genera Atc y Atd'!E38+FEBRERO!E39+MARZO!E39</f>
        <v>2122</v>
      </c>
      <c r="F38" s="4">
        <f>+'Genera Atc y Atd'!F38+FEBRERO!F39+MARZO!F39</f>
        <v>947</v>
      </c>
      <c r="G38" s="4">
        <f>+'Genera Atc y Atd'!G38+FEBRERO!G39+MARZO!G39</f>
        <v>1175</v>
      </c>
    </row>
    <row r="39" spans="1:7" ht="16.5">
      <c r="A39" s="6" t="s">
        <v>15</v>
      </c>
      <c r="B39" s="4">
        <f>+'Genera Atc y Atd'!B39+FEBRERO!B40+MARZO!B40</f>
        <v>866</v>
      </c>
      <c r="C39" s="4">
        <f>+'Genera Atc y Atd'!C39+FEBRERO!C40+MARZO!C40</f>
        <v>395</v>
      </c>
      <c r="D39" s="4">
        <f>+'Genera Atc y Atd'!D39+FEBRERO!D40+MARZO!D40</f>
        <v>471</v>
      </c>
      <c r="E39" s="4">
        <f>+'Genera Atc y Atd'!E39+FEBRERO!E40+MARZO!E40</f>
        <v>2081</v>
      </c>
      <c r="F39" s="4">
        <f>+'Genera Atc y Atd'!F39+FEBRERO!F40+MARZO!F40</f>
        <v>990</v>
      </c>
      <c r="G39" s="4">
        <f>+'Genera Atc y Atd'!G39+FEBRERO!G40+MARZO!G40</f>
        <v>1091</v>
      </c>
    </row>
    <row r="40" spans="1:7" ht="16.5">
      <c r="A40" s="6" t="s">
        <v>16</v>
      </c>
      <c r="B40" s="4">
        <f>+'Genera Atc y Atd'!B40+FEBRERO!B41+MARZO!B41</f>
        <v>410</v>
      </c>
      <c r="C40" s="4">
        <f>+'Genera Atc y Atd'!C40+FEBRERO!C41+MARZO!C41</f>
        <v>246</v>
      </c>
      <c r="D40" s="4">
        <f>+'Genera Atc y Atd'!D40+FEBRERO!D41+MARZO!D41</f>
        <v>164</v>
      </c>
      <c r="E40" s="4">
        <f>+'Genera Atc y Atd'!E40+FEBRERO!E41+MARZO!E41</f>
        <v>1319</v>
      </c>
      <c r="F40" s="4">
        <f>+'Genera Atc y Atd'!F40+FEBRERO!F41+MARZO!F41</f>
        <v>737</v>
      </c>
      <c r="G40" s="4">
        <f>+'Genera Atc y Atd'!G40+FEBRERO!G41+MARZO!G41</f>
        <v>582</v>
      </c>
    </row>
    <row r="41" spans="1:7" ht="16.5">
      <c r="A41" s="6" t="s">
        <v>17</v>
      </c>
      <c r="B41" s="4">
        <f>+'Genera Atc y Atd'!B41+FEBRERO!B42+MARZO!B42</f>
        <v>1847</v>
      </c>
      <c r="C41" s="4">
        <f>+'Genera Atc y Atd'!C41+FEBRERO!C42+MARZO!C42</f>
        <v>1326</v>
      </c>
      <c r="D41" s="4">
        <f>+'Genera Atc y Atd'!D41+FEBRERO!D42+MARZO!D42</f>
        <v>521</v>
      </c>
      <c r="E41" s="4">
        <f>+'Genera Atc y Atd'!E41+FEBRERO!E42+MARZO!E42</f>
        <v>6432</v>
      </c>
      <c r="F41" s="4">
        <f>+'Genera Atc y Atd'!F41+FEBRERO!F42+MARZO!F42</f>
        <v>5004</v>
      </c>
      <c r="G41" s="4">
        <f>+'Genera Atc y Atd'!G41+FEBRERO!G42+MARZO!G42</f>
        <v>1428</v>
      </c>
    </row>
    <row r="42" spans="1:7" ht="16.5">
      <c r="A42" s="6" t="s">
        <v>18</v>
      </c>
      <c r="B42" s="4">
        <f>+'Genera Atc y Atd'!B42+FEBRERO!B43+MARZO!B43</f>
        <v>2854</v>
      </c>
      <c r="C42" s="4">
        <f>+'Genera Atc y Atd'!C42+FEBRERO!C43+MARZO!C43</f>
        <v>1920</v>
      </c>
      <c r="D42" s="4">
        <f>+'Genera Atc y Atd'!D42+FEBRERO!D43+MARZO!D43</f>
        <v>934</v>
      </c>
      <c r="E42" s="4">
        <f>+'Genera Atc y Atd'!E42+FEBRERO!E43+MARZO!E43</f>
        <v>8568</v>
      </c>
      <c r="F42" s="4">
        <f>+'Genera Atc y Atd'!F42+FEBRERO!F43+MARZO!F43</f>
        <v>6114</v>
      </c>
      <c r="G42" s="4">
        <f>+'Genera Atc y Atd'!G42+FEBRERO!G43+MARZO!G43</f>
        <v>2454</v>
      </c>
    </row>
    <row r="43" spans="1:7" ht="16.5">
      <c r="A43" s="6" t="s">
        <v>19</v>
      </c>
      <c r="B43" s="4">
        <f>+'Genera Atc y Atd'!B43+FEBRERO!B44+MARZO!B44</f>
        <v>650</v>
      </c>
      <c r="C43" s="4">
        <f>+'Genera Atc y Atd'!C43+FEBRERO!C44+MARZO!C44</f>
        <v>376</v>
      </c>
      <c r="D43" s="4">
        <f>+'Genera Atc y Atd'!D43+FEBRERO!D44+MARZO!D44</f>
        <v>274</v>
      </c>
      <c r="E43" s="4">
        <f>+'Genera Atc y Atd'!E43+FEBRERO!E44+MARZO!E44</f>
        <v>1470</v>
      </c>
      <c r="F43" s="4">
        <f>+'Genera Atc y Atd'!F43+FEBRERO!F44+MARZO!F44</f>
        <v>839</v>
      </c>
      <c r="G43" s="4">
        <f>+'Genera Atc y Atd'!G43+FEBRERO!G44+MARZO!G44</f>
        <v>631</v>
      </c>
    </row>
    <row r="49" spans="1:9">
      <c r="A49" s="54" t="s">
        <v>0</v>
      </c>
      <c r="B49" s="53"/>
      <c r="C49" s="53"/>
      <c r="D49" s="53"/>
      <c r="E49" s="53"/>
      <c r="F49" s="53"/>
      <c r="G49" s="53"/>
      <c r="H49" s="53"/>
      <c r="I49" s="53"/>
    </row>
    <row r="51" spans="1:9">
      <c r="A51" s="55" t="s">
        <v>25</v>
      </c>
      <c r="B51" s="53"/>
      <c r="C51" s="53"/>
      <c r="D51" s="53"/>
      <c r="E51" s="53"/>
      <c r="F51" s="53"/>
      <c r="G51" s="53"/>
      <c r="H51" s="53"/>
      <c r="I51" s="53"/>
    </row>
    <row r="52" spans="1:9">
      <c r="A52" s="55" t="s">
        <v>21</v>
      </c>
      <c r="B52" s="53"/>
      <c r="C52" s="53"/>
      <c r="D52" s="53"/>
      <c r="E52" s="53"/>
      <c r="F52" s="53"/>
      <c r="G52" s="53"/>
      <c r="H52" s="53"/>
      <c r="I52" s="53"/>
    </row>
    <row r="55" spans="1:9">
      <c r="A55" s="56" t="s">
        <v>3</v>
      </c>
      <c r="B55" s="53"/>
      <c r="C55" s="53"/>
      <c r="D55" s="53"/>
      <c r="E55" s="53"/>
      <c r="F55" s="53"/>
      <c r="G55" s="53"/>
      <c r="H55" s="53"/>
      <c r="I55" s="53"/>
    </row>
    <row r="57" spans="1:9">
      <c r="A57" s="57" t="s">
        <v>4</v>
      </c>
      <c r="B57" s="59" t="s">
        <v>5</v>
      </c>
      <c r="C57" s="60"/>
      <c r="D57" s="61"/>
      <c r="E57" s="59" t="s">
        <v>6</v>
      </c>
      <c r="F57" s="60"/>
      <c r="G57" s="61"/>
    </row>
    <row r="58" spans="1:9">
      <c r="A58" s="58"/>
      <c r="B58" s="1" t="s">
        <v>7</v>
      </c>
      <c r="C58" s="1" t="s">
        <v>8</v>
      </c>
      <c r="D58" s="1" t="s">
        <v>9</v>
      </c>
      <c r="E58" s="1" t="s">
        <v>7</v>
      </c>
      <c r="F58" s="1" t="s">
        <v>8</v>
      </c>
      <c r="G58" s="1" t="s">
        <v>9</v>
      </c>
    </row>
    <row r="59" spans="1:9" ht="16.5">
      <c r="A59" s="2" t="s">
        <v>10</v>
      </c>
      <c r="B59" s="2" t="s">
        <v>10</v>
      </c>
      <c r="C59" s="2" t="s">
        <v>10</v>
      </c>
      <c r="D59" s="2" t="s">
        <v>10</v>
      </c>
      <c r="E59" s="2" t="s">
        <v>10</v>
      </c>
      <c r="F59" s="2" t="s">
        <v>10</v>
      </c>
      <c r="G59" s="2" t="s">
        <v>10</v>
      </c>
    </row>
    <row r="60" spans="1:9" ht="16.5">
      <c r="A60" s="4" t="s">
        <v>11</v>
      </c>
      <c r="B60" s="4">
        <f>+'Genera Atc y Atd'!B61+FEBRERO!B59+MARZO!B57</f>
        <v>2557</v>
      </c>
      <c r="C60" s="4">
        <f>+'Genera Atc y Atd'!C61+FEBRERO!C59+MARZO!C57</f>
        <v>1683</v>
      </c>
      <c r="D60" s="4">
        <f>+'Genera Atc y Atd'!D61+FEBRERO!D59+MARZO!D57</f>
        <v>874</v>
      </c>
      <c r="E60" s="4">
        <f>+'Genera Atc y Atd'!E61+FEBRERO!E59+MARZO!E57</f>
        <v>14687</v>
      </c>
      <c r="F60" s="4">
        <f>+'Genera Atc y Atd'!F61+FEBRERO!F59+MARZO!F57</f>
        <v>10032</v>
      </c>
      <c r="G60" s="4">
        <f>+'Genera Atc y Atd'!G61+FEBRERO!G59+MARZO!G57</f>
        <v>4655</v>
      </c>
    </row>
    <row r="61" spans="1:9" ht="16.5">
      <c r="A61" s="6" t="s">
        <v>12</v>
      </c>
      <c r="B61" s="4">
        <f>+'Genera Atc y Atd'!B62+FEBRERO!B60+MARZO!B58</f>
        <v>42</v>
      </c>
      <c r="C61" s="4">
        <f>+'Genera Atc y Atd'!C62+FEBRERO!C60+MARZO!C58</f>
        <v>17</v>
      </c>
      <c r="D61" s="4">
        <f>+'Genera Atc y Atd'!D62+FEBRERO!D60+MARZO!D58</f>
        <v>25</v>
      </c>
      <c r="E61" s="4">
        <f>+'Genera Atc y Atd'!E62+FEBRERO!E60+MARZO!E58</f>
        <v>118</v>
      </c>
      <c r="F61" s="4">
        <f>+'Genera Atc y Atd'!F62+FEBRERO!F60+MARZO!F58</f>
        <v>54</v>
      </c>
      <c r="G61" s="4">
        <f>+'Genera Atc y Atd'!G62+FEBRERO!G60+MARZO!G58</f>
        <v>64</v>
      </c>
    </row>
    <row r="62" spans="1:9" ht="16.5">
      <c r="A62" s="6" t="s">
        <v>13</v>
      </c>
      <c r="B62" s="4">
        <f>+'Genera Atc y Atd'!B63+FEBRERO!B61+MARZO!B59</f>
        <v>162</v>
      </c>
      <c r="C62" s="4">
        <f>+'Genera Atc y Atd'!C63+FEBRERO!C61+MARZO!C59</f>
        <v>76</v>
      </c>
      <c r="D62" s="4">
        <f>+'Genera Atc y Atd'!D63+FEBRERO!D61+MARZO!D59</f>
        <v>86</v>
      </c>
      <c r="E62" s="4">
        <f>+'Genera Atc y Atd'!E63+FEBRERO!E61+MARZO!E59</f>
        <v>1265</v>
      </c>
      <c r="F62" s="4">
        <f>+'Genera Atc y Atd'!F63+FEBRERO!F61+MARZO!F59</f>
        <v>623</v>
      </c>
      <c r="G62" s="4">
        <f>+'Genera Atc y Atd'!G63+FEBRERO!G61+MARZO!G59</f>
        <v>642</v>
      </c>
    </row>
    <row r="63" spans="1:9" ht="16.5">
      <c r="A63" s="6" t="s">
        <v>14</v>
      </c>
      <c r="B63" s="4">
        <f>+'Genera Atc y Atd'!B64+FEBRERO!B62+MARZO!B60</f>
        <v>283</v>
      </c>
      <c r="C63" s="4">
        <f>+'Genera Atc y Atd'!C64+FEBRERO!C62+MARZO!C60</f>
        <v>136</v>
      </c>
      <c r="D63" s="4">
        <f>+'Genera Atc y Atd'!D64+FEBRERO!D62+MARZO!D60</f>
        <v>147</v>
      </c>
      <c r="E63" s="4">
        <f>+'Genera Atc y Atd'!E64+FEBRERO!E62+MARZO!E60</f>
        <v>1898</v>
      </c>
      <c r="F63" s="4">
        <f>+'Genera Atc y Atd'!F64+FEBRERO!F62+MARZO!F60</f>
        <v>866</v>
      </c>
      <c r="G63" s="4">
        <f>+'Genera Atc y Atd'!G64+FEBRERO!G62+MARZO!G60</f>
        <v>1032</v>
      </c>
    </row>
    <row r="64" spans="1:9" ht="16.5">
      <c r="A64" s="6" t="s">
        <v>15</v>
      </c>
      <c r="B64" s="4">
        <f>+'Genera Atc y Atd'!B65+FEBRERO!B63+MARZO!B61</f>
        <v>164</v>
      </c>
      <c r="C64" s="4">
        <f>+'Genera Atc y Atd'!C65+FEBRERO!C63+MARZO!C61</f>
        <v>76</v>
      </c>
      <c r="D64" s="4">
        <f>+'Genera Atc y Atd'!D65+FEBRERO!D63+MARZO!D61</f>
        <v>88</v>
      </c>
      <c r="E64" s="4">
        <f>+'Genera Atc y Atd'!E65+FEBRERO!E63+MARZO!E61</f>
        <v>1567</v>
      </c>
      <c r="F64" s="4">
        <f>+'Genera Atc y Atd'!F65+FEBRERO!F63+MARZO!F61</f>
        <v>833</v>
      </c>
      <c r="G64" s="4">
        <f>+'Genera Atc y Atd'!G65+FEBRERO!G63+MARZO!G61</f>
        <v>734</v>
      </c>
    </row>
    <row r="65" spans="1:9" ht="16.5">
      <c r="A65" s="6" t="s">
        <v>16</v>
      </c>
      <c r="B65" s="4">
        <f>+'Genera Atc y Atd'!B66+FEBRERO!B64+MARZO!B62</f>
        <v>100</v>
      </c>
      <c r="C65" s="4">
        <f>+'Genera Atc y Atd'!C66+FEBRERO!C64+MARZO!C62</f>
        <v>48</v>
      </c>
      <c r="D65" s="4">
        <f>+'Genera Atc y Atd'!D66+FEBRERO!D64+MARZO!D62</f>
        <v>52</v>
      </c>
      <c r="E65" s="4">
        <f>+'Genera Atc y Atd'!E66+FEBRERO!E64+MARZO!E62</f>
        <v>648</v>
      </c>
      <c r="F65" s="4">
        <f>+'Genera Atc y Atd'!F66+FEBRERO!F64+MARZO!F62</f>
        <v>359</v>
      </c>
      <c r="G65" s="4">
        <f>+'Genera Atc y Atd'!G66+FEBRERO!G64+MARZO!G62</f>
        <v>289</v>
      </c>
    </row>
    <row r="66" spans="1:9" ht="16.5">
      <c r="A66" s="6" t="s">
        <v>17</v>
      </c>
      <c r="B66" s="4">
        <f>+'Genera Atc y Atd'!B67+FEBRERO!B65+MARZO!B63</f>
        <v>686</v>
      </c>
      <c r="C66" s="4">
        <f>+'Genera Atc y Atd'!C67+FEBRERO!C65+MARZO!C63</f>
        <v>546</v>
      </c>
      <c r="D66" s="4">
        <f>+'Genera Atc y Atd'!D67+FEBRERO!D65+MARZO!D63</f>
        <v>140</v>
      </c>
      <c r="E66" s="4">
        <f>+'Genera Atc y Atd'!E67+FEBRERO!E65+MARZO!E63</f>
        <v>3449</v>
      </c>
      <c r="F66" s="4">
        <f>+'Genera Atc y Atd'!F67+FEBRERO!F65+MARZO!F63</f>
        <v>2946</v>
      </c>
      <c r="G66" s="4">
        <f>+'Genera Atc y Atd'!G67+FEBRERO!G65+MARZO!G63</f>
        <v>503</v>
      </c>
    </row>
    <row r="67" spans="1:9" ht="16.5">
      <c r="A67" s="6" t="s">
        <v>18</v>
      </c>
      <c r="B67" s="4">
        <f>+'Genera Atc y Atd'!B68+FEBRERO!B66+MARZO!B64</f>
        <v>918</v>
      </c>
      <c r="C67" s="4">
        <f>+'Genera Atc y Atd'!C68+FEBRERO!C66+MARZO!C64</f>
        <v>676</v>
      </c>
      <c r="D67" s="4">
        <f>+'Genera Atc y Atd'!D68+FEBRERO!D66+MARZO!D64</f>
        <v>242</v>
      </c>
      <c r="E67" s="4">
        <f>+'Genera Atc y Atd'!E68+FEBRERO!E66+MARZO!E64</f>
        <v>4678</v>
      </c>
      <c r="F67" s="4">
        <f>+'Genera Atc y Atd'!F68+FEBRERO!F66+MARZO!F64</f>
        <v>3734</v>
      </c>
      <c r="G67" s="4">
        <f>+'Genera Atc y Atd'!G68+FEBRERO!G66+MARZO!G64</f>
        <v>944</v>
      </c>
    </row>
    <row r="68" spans="1:9" ht="16.5">
      <c r="A68" s="6" t="s">
        <v>19</v>
      </c>
      <c r="B68" s="4">
        <f>+'Genera Atc y Atd'!B69+FEBRERO!B67+MARZO!B65</f>
        <v>202</v>
      </c>
      <c r="C68" s="4">
        <f>+'Genera Atc y Atd'!C69+FEBRERO!C67+MARZO!C65</f>
        <v>108</v>
      </c>
      <c r="D68" s="4">
        <f>+'Genera Atc y Atd'!D69+FEBRERO!D67+MARZO!D65</f>
        <v>94</v>
      </c>
      <c r="E68" s="4">
        <f>+'Genera Atc y Atd'!E69+FEBRERO!E67+MARZO!E65</f>
        <v>1064</v>
      </c>
      <c r="F68" s="4">
        <f>+'Genera Atc y Atd'!F69+FEBRERO!F67+MARZO!F65</f>
        <v>617</v>
      </c>
      <c r="G68" s="4">
        <f>+'Genera Atc y Atd'!G69+FEBRERO!G67+MARZO!G65</f>
        <v>447</v>
      </c>
    </row>
    <row r="72" spans="1:9">
      <c r="A72" s="54" t="s">
        <v>0</v>
      </c>
      <c r="B72" s="53"/>
      <c r="C72" s="53"/>
      <c r="D72" s="53"/>
      <c r="E72" s="53"/>
      <c r="F72" s="53"/>
      <c r="G72" s="53"/>
      <c r="H72" s="53"/>
      <c r="I72" s="53"/>
    </row>
    <row r="74" spans="1:9">
      <c r="A74" s="55" t="s">
        <v>25</v>
      </c>
      <c r="B74" s="53"/>
      <c r="C74" s="53"/>
      <c r="D74" s="53"/>
      <c r="E74" s="53"/>
      <c r="F74" s="53"/>
      <c r="G74" s="53"/>
      <c r="H74" s="53"/>
      <c r="I74" s="53"/>
    </row>
    <row r="75" spans="1:9">
      <c r="A75" s="55" t="s">
        <v>22</v>
      </c>
      <c r="B75" s="53"/>
      <c r="C75" s="53"/>
      <c r="D75" s="53"/>
      <c r="E75" s="53"/>
      <c r="F75" s="53"/>
      <c r="G75" s="53"/>
      <c r="H75" s="53"/>
      <c r="I75" s="53"/>
    </row>
    <row r="78" spans="1:9">
      <c r="A78" s="56" t="s">
        <v>3</v>
      </c>
      <c r="B78" s="53"/>
      <c r="C78" s="53"/>
      <c r="D78" s="53"/>
      <c r="E78" s="53"/>
      <c r="F78" s="53"/>
      <c r="G78" s="53"/>
      <c r="H78" s="53"/>
      <c r="I78" s="53"/>
    </row>
    <row r="80" spans="1:9">
      <c r="A80" s="57" t="s">
        <v>4</v>
      </c>
      <c r="B80" s="59" t="s">
        <v>5</v>
      </c>
      <c r="C80" s="60"/>
      <c r="D80" s="61"/>
      <c r="E80" s="59" t="s">
        <v>6</v>
      </c>
      <c r="F80" s="60"/>
      <c r="G80" s="61"/>
    </row>
    <row r="81" spans="1:9">
      <c r="A81" s="58"/>
      <c r="B81" s="1" t="s">
        <v>7</v>
      </c>
      <c r="C81" s="1" t="s">
        <v>8</v>
      </c>
      <c r="D81" s="1" t="s">
        <v>9</v>
      </c>
      <c r="E81" s="1" t="s">
        <v>7</v>
      </c>
      <c r="F81" s="1" t="s">
        <v>8</v>
      </c>
      <c r="G81" s="1" t="s">
        <v>9</v>
      </c>
    </row>
    <row r="82" spans="1:9" ht="16.5">
      <c r="A82" s="2" t="s">
        <v>10</v>
      </c>
      <c r="B82" s="2" t="s">
        <v>10</v>
      </c>
      <c r="C82" s="2" t="s">
        <v>10</v>
      </c>
      <c r="D82" s="2" t="s">
        <v>10</v>
      </c>
      <c r="E82" s="2" t="s">
        <v>10</v>
      </c>
      <c r="F82" s="2" t="s">
        <v>10</v>
      </c>
      <c r="G82" s="2" t="s">
        <v>10</v>
      </c>
    </row>
    <row r="83" spans="1:9" ht="16.5">
      <c r="A83" s="4" t="s">
        <v>11</v>
      </c>
      <c r="B83" s="4">
        <f>+'Genera Atc y Atd'!B84+FEBRERO!B83+MARZO!B80</f>
        <v>1305</v>
      </c>
      <c r="C83" s="4">
        <f>+'Genera Atc y Atd'!C84+FEBRERO!C83+MARZO!C80</f>
        <v>709</v>
      </c>
      <c r="D83" s="4">
        <f>+'Genera Atc y Atd'!D84+FEBRERO!D83+MARZO!D80</f>
        <v>596</v>
      </c>
      <c r="E83" s="4">
        <f>+'Genera Atc y Atd'!E84+FEBRERO!E83+MARZO!E80</f>
        <v>10026</v>
      </c>
      <c r="F83" s="4">
        <f>+'Genera Atc y Atd'!F84+FEBRERO!F83+MARZO!F80</f>
        <v>6593</v>
      </c>
      <c r="G83" s="4">
        <f>+'Genera Atc y Atd'!G84+FEBRERO!G83+MARZO!G80</f>
        <v>3433</v>
      </c>
    </row>
    <row r="84" spans="1:9" ht="16.5">
      <c r="A84" s="6" t="s">
        <v>12</v>
      </c>
      <c r="B84" s="4">
        <f>+'Genera Atc y Atd'!B85+FEBRERO!B84+MARZO!B81</f>
        <v>37</v>
      </c>
      <c r="C84" s="4">
        <f>+'Genera Atc y Atd'!C85+FEBRERO!C84+MARZO!C81</f>
        <v>14</v>
      </c>
      <c r="D84" s="4">
        <f>+'Genera Atc y Atd'!D85+FEBRERO!D84+MARZO!D81</f>
        <v>23</v>
      </c>
      <c r="E84" s="4">
        <f>+'Genera Atc y Atd'!E85+FEBRERO!E84+MARZO!E81</f>
        <v>151</v>
      </c>
      <c r="F84" s="4">
        <f>+'Genera Atc y Atd'!F85+FEBRERO!F84+MARZO!F81</f>
        <v>68</v>
      </c>
      <c r="G84" s="4">
        <f>+'Genera Atc y Atd'!G85+FEBRERO!G84+MARZO!G81</f>
        <v>83</v>
      </c>
    </row>
    <row r="85" spans="1:9" ht="16.5">
      <c r="A85" s="6" t="s">
        <v>13</v>
      </c>
      <c r="B85" s="4">
        <f>+'Genera Atc y Atd'!B86+FEBRERO!B85+MARZO!B82</f>
        <v>144</v>
      </c>
      <c r="C85" s="4">
        <f>+'Genera Atc y Atd'!C86+FEBRERO!C85+MARZO!C82</f>
        <v>63</v>
      </c>
      <c r="D85" s="4">
        <f>+'Genera Atc y Atd'!D86+FEBRERO!D85+MARZO!D82</f>
        <v>81</v>
      </c>
      <c r="E85" s="4">
        <f>+'Genera Atc y Atd'!E86+FEBRERO!E85+MARZO!E82</f>
        <v>1011</v>
      </c>
      <c r="F85" s="4">
        <f>+'Genera Atc y Atd'!F86+FEBRERO!F85+MARZO!F82</f>
        <v>418</v>
      </c>
      <c r="G85" s="4">
        <f>+'Genera Atc y Atd'!G86+FEBRERO!G85+MARZO!G82</f>
        <v>593</v>
      </c>
    </row>
    <row r="86" spans="1:9" ht="16.5">
      <c r="A86" s="6" t="s">
        <v>14</v>
      </c>
      <c r="B86" s="4">
        <f>+'Genera Atc y Atd'!B87+FEBRERO!B86+MARZO!B83</f>
        <v>360</v>
      </c>
      <c r="C86" s="4">
        <f>+'Genera Atc y Atd'!C87+FEBRERO!C86+MARZO!C83</f>
        <v>197</v>
      </c>
      <c r="D86" s="4">
        <f>+'Genera Atc y Atd'!D87+FEBRERO!D86+MARZO!D83</f>
        <v>163</v>
      </c>
      <c r="E86" s="4">
        <f>+'Genera Atc y Atd'!E87+FEBRERO!E86+MARZO!E83</f>
        <v>1631</v>
      </c>
      <c r="F86" s="4">
        <f>+'Genera Atc y Atd'!F87+FEBRERO!F86+MARZO!F83</f>
        <v>801</v>
      </c>
      <c r="G86" s="4">
        <f>+'Genera Atc y Atd'!G87+FEBRERO!G86+MARZO!G83</f>
        <v>830</v>
      </c>
    </row>
    <row r="87" spans="1:9" ht="16.5">
      <c r="A87" s="6" t="s">
        <v>15</v>
      </c>
      <c r="B87" s="4">
        <f>+'Genera Atc y Atd'!B88+FEBRERO!B87+MARZO!B84</f>
        <v>129</v>
      </c>
      <c r="C87" s="4">
        <f>+'Genera Atc y Atd'!C88+FEBRERO!C87+MARZO!C84</f>
        <v>61</v>
      </c>
      <c r="D87" s="4">
        <f>+'Genera Atc y Atd'!D88+FEBRERO!D87+MARZO!D84</f>
        <v>68</v>
      </c>
      <c r="E87" s="4">
        <f>+'Genera Atc y Atd'!E88+FEBRERO!E87+MARZO!E84</f>
        <v>856</v>
      </c>
      <c r="F87" s="4">
        <f>+'Genera Atc y Atd'!F88+FEBRERO!F87+MARZO!F84</f>
        <v>418</v>
      </c>
      <c r="G87" s="4">
        <f>+'Genera Atc y Atd'!G88+FEBRERO!G87+MARZO!G84</f>
        <v>438</v>
      </c>
    </row>
    <row r="88" spans="1:9" ht="16.5">
      <c r="A88" s="6" t="s">
        <v>16</v>
      </c>
      <c r="B88" s="4">
        <f>+'Genera Atc y Atd'!B89+FEBRERO!B88+MARZO!B85</f>
        <v>48</v>
      </c>
      <c r="C88" s="4">
        <f>+'Genera Atc y Atd'!C89+FEBRERO!C88+MARZO!C85</f>
        <v>32</v>
      </c>
      <c r="D88" s="4">
        <f>+'Genera Atc y Atd'!D89+FEBRERO!D88+MARZO!D85</f>
        <v>16</v>
      </c>
      <c r="E88" s="4">
        <f>+'Genera Atc y Atd'!E89+FEBRERO!E88+MARZO!E85</f>
        <v>449</v>
      </c>
      <c r="F88" s="4">
        <f>+'Genera Atc y Atd'!F89+FEBRERO!F88+MARZO!F85</f>
        <v>277</v>
      </c>
      <c r="G88" s="4">
        <f>+'Genera Atc y Atd'!G89+FEBRERO!G88+MARZO!G85</f>
        <v>172</v>
      </c>
    </row>
    <row r="89" spans="1:9" ht="16.5">
      <c r="A89" s="6" t="s">
        <v>17</v>
      </c>
      <c r="B89" s="4">
        <f>+'Genera Atc y Atd'!B90+FEBRERO!B89+MARZO!B86</f>
        <v>185</v>
      </c>
      <c r="C89" s="4">
        <f>+'Genera Atc y Atd'!C90+FEBRERO!C89+MARZO!C86</f>
        <v>114</v>
      </c>
      <c r="D89" s="4">
        <f>+'Genera Atc y Atd'!D90+FEBRERO!D89+MARZO!D86</f>
        <v>71</v>
      </c>
      <c r="E89" s="4">
        <f>+'Genera Atc y Atd'!E90+FEBRERO!E89+MARZO!E86</f>
        <v>1974</v>
      </c>
      <c r="F89" s="4">
        <f>+'Genera Atc y Atd'!F90+FEBRERO!F89+MARZO!F86</f>
        <v>1711</v>
      </c>
      <c r="G89" s="4">
        <f>+'Genera Atc y Atd'!G90+FEBRERO!G89+MARZO!G86</f>
        <v>263</v>
      </c>
    </row>
    <row r="90" spans="1:9" ht="16.5">
      <c r="A90" s="6" t="s">
        <v>18</v>
      </c>
      <c r="B90" s="4">
        <f>+'Genera Atc y Atd'!B91+FEBRERO!B90+MARZO!B87</f>
        <v>333</v>
      </c>
      <c r="C90" s="4">
        <f>+'Genera Atc y Atd'!C91+FEBRERO!C90+MARZO!C87</f>
        <v>189</v>
      </c>
      <c r="D90" s="4">
        <f>+'Genera Atc y Atd'!D91+FEBRERO!D90+MARZO!D87</f>
        <v>144</v>
      </c>
      <c r="E90" s="4">
        <f>+'Genera Atc y Atd'!E91+FEBRERO!E90+MARZO!E87</f>
        <v>3280</v>
      </c>
      <c r="F90" s="4">
        <f>+'Genera Atc y Atd'!F91+FEBRERO!F90+MARZO!F87</f>
        <v>2484</v>
      </c>
      <c r="G90" s="4">
        <f>+'Genera Atc y Atd'!G91+FEBRERO!G90+MARZO!G87</f>
        <v>796</v>
      </c>
    </row>
    <row r="91" spans="1:9" ht="16.5">
      <c r="A91" s="6" t="s">
        <v>19</v>
      </c>
      <c r="B91" s="4">
        <f>+'Genera Atc y Atd'!B92+FEBRERO!B91+MARZO!B88</f>
        <v>69</v>
      </c>
      <c r="C91" s="4">
        <f>+'Genera Atc y Atd'!C92+FEBRERO!C91+MARZO!C88</f>
        <v>39</v>
      </c>
      <c r="D91" s="4">
        <f>+'Genera Atc y Atd'!D92+FEBRERO!D91+MARZO!D88</f>
        <v>30</v>
      </c>
      <c r="E91" s="4">
        <f>+'Genera Atc y Atd'!E92+FEBRERO!E91+MARZO!E88</f>
        <v>674</v>
      </c>
      <c r="F91" s="4">
        <f>+'Genera Atc y Atd'!F92+FEBRERO!F91+MARZO!F88</f>
        <v>416</v>
      </c>
      <c r="G91" s="4">
        <f>+'Genera Atc y Atd'!G92+FEBRERO!G91+MARZO!G88</f>
        <v>258</v>
      </c>
    </row>
    <row r="95" spans="1:9" ht="36" customHeight="1">
      <c r="A95" s="54" t="s">
        <v>0</v>
      </c>
      <c r="B95" s="53"/>
      <c r="C95" s="53"/>
      <c r="D95" s="53"/>
      <c r="E95" s="53"/>
      <c r="F95" s="53"/>
      <c r="G95" s="53"/>
      <c r="H95" s="53"/>
      <c r="I95" s="53"/>
    </row>
    <row r="97" spans="1:9">
      <c r="A97" s="55" t="s">
        <v>25</v>
      </c>
      <c r="B97" s="53"/>
      <c r="C97" s="53"/>
      <c r="D97" s="53"/>
      <c r="E97" s="53"/>
      <c r="F97" s="53"/>
      <c r="G97" s="53"/>
      <c r="H97" s="53"/>
      <c r="I97" s="53"/>
    </row>
    <row r="98" spans="1:9">
      <c r="A98" s="55" t="s">
        <v>23</v>
      </c>
      <c r="B98" s="53"/>
      <c r="C98" s="53"/>
      <c r="D98" s="53"/>
      <c r="E98" s="53"/>
      <c r="F98" s="53"/>
      <c r="G98" s="53"/>
      <c r="H98" s="53"/>
      <c r="I98" s="53"/>
    </row>
    <row r="101" spans="1:9">
      <c r="A101" s="56" t="s">
        <v>3</v>
      </c>
      <c r="B101" s="53"/>
      <c r="C101" s="53"/>
      <c r="D101" s="53"/>
      <c r="E101" s="53"/>
      <c r="F101" s="53"/>
      <c r="G101" s="53"/>
      <c r="H101" s="53"/>
      <c r="I101" s="53"/>
    </row>
    <row r="103" spans="1:9">
      <c r="A103" s="57" t="s">
        <v>4</v>
      </c>
      <c r="B103" s="59" t="s">
        <v>5</v>
      </c>
      <c r="C103" s="60"/>
      <c r="D103" s="61"/>
      <c r="E103" s="59" t="s">
        <v>6</v>
      </c>
      <c r="F103" s="60"/>
      <c r="G103" s="61"/>
    </row>
    <row r="104" spans="1:9">
      <c r="A104" s="58"/>
      <c r="B104" s="1" t="s">
        <v>7</v>
      </c>
      <c r="C104" s="1" t="s">
        <v>8</v>
      </c>
      <c r="D104" s="1" t="s">
        <v>9</v>
      </c>
      <c r="E104" s="1" t="s">
        <v>7</v>
      </c>
      <c r="F104" s="1" t="s">
        <v>8</v>
      </c>
      <c r="G104" s="1" t="s">
        <v>9</v>
      </c>
    </row>
    <row r="105" spans="1:9" ht="16.5">
      <c r="A105" s="2" t="s">
        <v>10</v>
      </c>
      <c r="B105" s="2" t="s">
        <v>10</v>
      </c>
      <c r="C105" s="2" t="s">
        <v>10</v>
      </c>
      <c r="D105" s="2" t="s">
        <v>10</v>
      </c>
      <c r="E105" s="2" t="s">
        <v>10</v>
      </c>
      <c r="F105" s="2" t="s">
        <v>10</v>
      </c>
      <c r="G105" s="2" t="s">
        <v>10</v>
      </c>
    </row>
    <row r="106" spans="1:9" ht="16.5">
      <c r="A106" s="4" t="s">
        <v>11</v>
      </c>
      <c r="B106" s="4">
        <f>+'Genera Atc y Atd'!B107+FEBRERO!B106+MARZO!B103</f>
        <v>1786</v>
      </c>
      <c r="C106" s="4">
        <f>+'Genera Atc y Atd'!C107+FEBRERO!C106+MARZO!C103</f>
        <v>1256</v>
      </c>
      <c r="D106" s="4">
        <f>+'Genera Atc y Atd'!D107+FEBRERO!D106+MARZO!D103</f>
        <v>530</v>
      </c>
      <c r="E106" s="4">
        <f>+'Genera Atc y Atd'!E107+FEBRERO!E106+MARZO!E103</f>
        <v>6553</v>
      </c>
      <c r="F106" s="4">
        <f>+'Genera Atc y Atd'!F107+FEBRERO!F106+MARZO!F103</f>
        <v>4243</v>
      </c>
      <c r="G106" s="4">
        <f>+'Genera Atc y Atd'!G107+FEBRERO!G106+MARZO!G103</f>
        <v>2310</v>
      </c>
    </row>
    <row r="107" spans="1:9" ht="16.5">
      <c r="A107" s="6" t="s">
        <v>12</v>
      </c>
      <c r="B107" s="4">
        <f>+'Genera Atc y Atd'!B108+FEBRERO!B107+MARZO!B104</f>
        <v>32</v>
      </c>
      <c r="C107" s="4">
        <f>+'Genera Atc y Atd'!C108+FEBRERO!C107+MARZO!C104</f>
        <v>19</v>
      </c>
      <c r="D107" s="4">
        <f>+'Genera Atc y Atd'!D108+FEBRERO!D107+MARZO!D104</f>
        <v>13</v>
      </c>
      <c r="E107" s="4">
        <f>+'Genera Atc y Atd'!E108+FEBRERO!E107+MARZO!E104</f>
        <v>121</v>
      </c>
      <c r="F107" s="4">
        <f>+'Genera Atc y Atd'!F108+FEBRERO!F107+MARZO!F104</f>
        <v>62</v>
      </c>
      <c r="G107" s="4">
        <f>+'Genera Atc y Atd'!G108+FEBRERO!G107+MARZO!G104</f>
        <v>59</v>
      </c>
    </row>
    <row r="108" spans="1:9" ht="16.5">
      <c r="A108" s="6" t="s">
        <v>13</v>
      </c>
      <c r="B108" s="4">
        <f>+'Genera Atc y Atd'!B109+FEBRERO!B108+MARZO!B105</f>
        <v>213</v>
      </c>
      <c r="C108" s="4">
        <f>+'Genera Atc y Atd'!C109+FEBRERO!C108+MARZO!C105</f>
        <v>114</v>
      </c>
      <c r="D108" s="4">
        <f>+'Genera Atc y Atd'!D109+FEBRERO!D108+MARZO!D105</f>
        <v>99</v>
      </c>
      <c r="E108" s="4">
        <f>+'Genera Atc y Atd'!E109+FEBRERO!E108+MARZO!E105</f>
        <v>1041</v>
      </c>
      <c r="F108" s="4">
        <f>+'Genera Atc y Atd'!F109+FEBRERO!F108+MARZO!F105</f>
        <v>514</v>
      </c>
      <c r="G108" s="4">
        <f>+'Genera Atc y Atd'!G109+FEBRERO!G108+MARZO!G105</f>
        <v>527</v>
      </c>
    </row>
    <row r="109" spans="1:9" ht="16.5">
      <c r="A109" s="6" t="s">
        <v>14</v>
      </c>
      <c r="B109" s="4">
        <f>+'Genera Atc y Atd'!B110+FEBRERO!B109+MARZO!B106</f>
        <v>237</v>
      </c>
      <c r="C109" s="4">
        <f>+'Genera Atc y Atd'!C110+FEBRERO!C109+MARZO!C106</f>
        <v>121</v>
      </c>
      <c r="D109" s="4">
        <f>+'Genera Atc y Atd'!D110+FEBRERO!D109+MARZO!D106</f>
        <v>116</v>
      </c>
      <c r="E109" s="4">
        <f>+'Genera Atc y Atd'!E110+FEBRERO!E109+MARZO!E106</f>
        <v>1086</v>
      </c>
      <c r="F109" s="4">
        <f>+'Genera Atc y Atd'!F110+FEBRERO!F109+MARZO!F106</f>
        <v>512</v>
      </c>
      <c r="G109" s="4">
        <f>+'Genera Atc y Atd'!G110+FEBRERO!G109+MARZO!G106</f>
        <v>574</v>
      </c>
    </row>
    <row r="110" spans="1:9" ht="16.5">
      <c r="A110" s="6" t="s">
        <v>15</v>
      </c>
      <c r="B110" s="4">
        <f>+'Genera Atc y Atd'!B111+FEBRERO!B110+MARZO!B107</f>
        <v>137</v>
      </c>
      <c r="C110" s="4">
        <f>+'Genera Atc y Atd'!C111+FEBRERO!C110+MARZO!C107</f>
        <v>66</v>
      </c>
      <c r="D110" s="4">
        <f>+'Genera Atc y Atd'!D111+FEBRERO!D110+MARZO!D107</f>
        <v>71</v>
      </c>
      <c r="E110" s="4">
        <f>+'Genera Atc y Atd'!E111+FEBRERO!E110+MARZO!E107</f>
        <v>524</v>
      </c>
      <c r="F110" s="4">
        <f>+'Genera Atc y Atd'!F111+FEBRERO!F110+MARZO!F107</f>
        <v>242</v>
      </c>
      <c r="G110" s="4">
        <f>+'Genera Atc y Atd'!G111+FEBRERO!G110+MARZO!G107</f>
        <v>282</v>
      </c>
    </row>
    <row r="111" spans="1:9" ht="16.5">
      <c r="A111" s="6" t="s">
        <v>16</v>
      </c>
      <c r="B111" s="4">
        <f>+'Genera Atc y Atd'!B112+FEBRERO!B111+MARZO!B108</f>
        <v>86</v>
      </c>
      <c r="C111" s="4">
        <f>+'Genera Atc y Atd'!C112+FEBRERO!C111+MARZO!C108</f>
        <v>62</v>
      </c>
      <c r="D111" s="4">
        <f>+'Genera Atc y Atd'!D112+FEBRERO!D111+MARZO!D108</f>
        <v>24</v>
      </c>
      <c r="E111" s="4">
        <f>+'Genera Atc y Atd'!E112+FEBRERO!E111+MARZO!E108</f>
        <v>301</v>
      </c>
      <c r="F111" s="4">
        <f>+'Genera Atc y Atd'!F112+FEBRERO!F111+MARZO!F108</f>
        <v>196</v>
      </c>
      <c r="G111" s="4">
        <f>+'Genera Atc y Atd'!G112+FEBRERO!G111+MARZO!G108</f>
        <v>105</v>
      </c>
    </row>
    <row r="112" spans="1:9" ht="16.5">
      <c r="A112" s="6" t="s">
        <v>17</v>
      </c>
      <c r="B112" s="4">
        <f>+'Genera Atc y Atd'!B113+FEBRERO!B112+MARZO!B109</f>
        <v>415</v>
      </c>
      <c r="C112" s="4">
        <f>+'Genera Atc y Atd'!C113+FEBRERO!C112+MARZO!C109</f>
        <v>354</v>
      </c>
      <c r="D112" s="4">
        <f>+'Genera Atc y Atd'!D113+FEBRERO!D112+MARZO!D109</f>
        <v>61</v>
      </c>
      <c r="E112" s="4">
        <f>+'Genera Atc y Atd'!E113+FEBRERO!E112+MARZO!E109</f>
        <v>1364</v>
      </c>
      <c r="F112" s="4">
        <f>+'Genera Atc y Atd'!F113+FEBRERO!F112+MARZO!F109</f>
        <v>1169</v>
      </c>
      <c r="G112" s="4">
        <f>+'Genera Atc y Atd'!G113+FEBRERO!G112+MARZO!G109</f>
        <v>195</v>
      </c>
    </row>
    <row r="113" spans="1:7" ht="16.5">
      <c r="A113" s="6" t="s">
        <v>18</v>
      </c>
      <c r="B113" s="4">
        <f>+'Genera Atc y Atd'!B114+FEBRERO!B113+MARZO!B110</f>
        <v>565</v>
      </c>
      <c r="C113" s="4">
        <f>+'Genera Atc y Atd'!C114+FEBRERO!C113+MARZO!C110</f>
        <v>447</v>
      </c>
      <c r="D113" s="4">
        <f>+'Genera Atc y Atd'!D114+FEBRERO!D113+MARZO!D110</f>
        <v>118</v>
      </c>
      <c r="E113" s="4">
        <f>+'Genera Atc y Atd'!E114+FEBRERO!E113+MARZO!E110</f>
        <v>1863</v>
      </c>
      <c r="F113" s="4">
        <f>+'Genera Atc y Atd'!F114+FEBRERO!F113+MARZO!F110</f>
        <v>1397</v>
      </c>
      <c r="G113" s="4">
        <f>+'Genera Atc y Atd'!G114+FEBRERO!G113+MARZO!G110</f>
        <v>466</v>
      </c>
    </row>
    <row r="114" spans="1:7" ht="16.5">
      <c r="A114" s="6" t="s">
        <v>19</v>
      </c>
      <c r="B114" s="4">
        <f>+'Genera Atc y Atd'!B115+FEBRERO!B114+MARZO!B111</f>
        <v>101</v>
      </c>
      <c r="C114" s="4">
        <f>+'Genera Atc y Atd'!C115+FEBRERO!C114+MARZO!C111</f>
        <v>73</v>
      </c>
      <c r="D114" s="4">
        <f>+'Genera Atc y Atd'!D115+FEBRERO!D114+MARZO!D111</f>
        <v>28</v>
      </c>
      <c r="E114" s="4">
        <f>+'Genera Atc y Atd'!E115+FEBRERO!E114+MARZO!E111</f>
        <v>253</v>
      </c>
      <c r="F114" s="4">
        <f>+'Genera Atc y Atd'!F115+FEBRERO!F114+MARZO!F111</f>
        <v>151</v>
      </c>
      <c r="G114" s="4">
        <f>+'Genera Atc y Atd'!G115+FEBRERO!G114+MARZO!G111</f>
        <v>102</v>
      </c>
    </row>
  </sheetData>
  <mergeCells count="36">
    <mergeCell ref="A24:I24"/>
    <mergeCell ref="A26:I26"/>
    <mergeCell ref="A27:I27"/>
    <mergeCell ref="A30:I30"/>
    <mergeCell ref="A32:A33"/>
    <mergeCell ref="B32:D32"/>
    <mergeCell ref="E32:G32"/>
    <mergeCell ref="A95:I95"/>
    <mergeCell ref="A97:I97"/>
    <mergeCell ref="A98:I98"/>
    <mergeCell ref="A101:I101"/>
    <mergeCell ref="A103:A104"/>
    <mergeCell ref="B103:D103"/>
    <mergeCell ref="E103:G103"/>
    <mergeCell ref="A72:I72"/>
    <mergeCell ref="A74:I74"/>
    <mergeCell ref="A75:I75"/>
    <mergeCell ref="A78:I78"/>
    <mergeCell ref="A80:A81"/>
    <mergeCell ref="B80:D80"/>
    <mergeCell ref="E80:G80"/>
    <mergeCell ref="A49:I49"/>
    <mergeCell ref="A51:I51"/>
    <mergeCell ref="A52:I52"/>
    <mergeCell ref="A55:I55"/>
    <mergeCell ref="A57:A58"/>
    <mergeCell ref="B57:D57"/>
    <mergeCell ref="E57:G5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15"/>
  <sheetViews>
    <sheetView topLeftCell="A79" workbookViewId="0">
      <selection activeCell="A95" sqref="A95:I115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>
      <c r="A1" s="53"/>
      <c r="B1" s="53"/>
      <c r="C1" s="53"/>
      <c r="D1" s="53"/>
      <c r="E1" s="53"/>
      <c r="F1" s="53"/>
      <c r="G1" s="53"/>
      <c r="H1" s="53"/>
      <c r="I1" s="53"/>
    </row>
    <row r="3" spans="1:9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5" spans="1:9">
      <c r="A5" s="55" t="s">
        <v>26</v>
      </c>
      <c r="B5" s="53"/>
      <c r="C5" s="53"/>
      <c r="D5" s="53"/>
      <c r="E5" s="53"/>
      <c r="F5" s="53"/>
      <c r="G5" s="53"/>
      <c r="H5" s="53"/>
      <c r="I5" s="53"/>
    </row>
    <row r="6" spans="1:9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9" spans="1:9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3372</v>
      </c>
      <c r="C14" s="4">
        <v>1956</v>
      </c>
      <c r="D14" s="4">
        <v>1416</v>
      </c>
      <c r="E14" s="4">
        <v>22963</v>
      </c>
      <c r="F14" s="4">
        <v>14396</v>
      </c>
      <c r="G14" s="4">
        <v>8567</v>
      </c>
    </row>
    <row r="15" spans="1:9" ht="16.5">
      <c r="A15" s="6" t="s">
        <v>12</v>
      </c>
      <c r="B15" s="6">
        <v>93</v>
      </c>
      <c r="C15" s="6">
        <v>41</v>
      </c>
      <c r="D15" s="6">
        <v>52</v>
      </c>
      <c r="E15" s="6">
        <v>371</v>
      </c>
      <c r="F15" s="6">
        <v>171</v>
      </c>
      <c r="G15" s="6">
        <v>200</v>
      </c>
    </row>
    <row r="16" spans="1:9" ht="16.5">
      <c r="A16" s="6" t="s">
        <v>13</v>
      </c>
      <c r="B16" s="6">
        <v>101</v>
      </c>
      <c r="C16" s="6">
        <v>42</v>
      </c>
      <c r="D16" s="6">
        <v>59</v>
      </c>
      <c r="E16" s="6">
        <v>1724</v>
      </c>
      <c r="F16" s="6">
        <v>828</v>
      </c>
      <c r="G16" s="6">
        <v>896</v>
      </c>
    </row>
    <row r="17" spans="1:9" ht="16.5">
      <c r="A17" s="6" t="s">
        <v>14</v>
      </c>
      <c r="B17" s="6">
        <v>504</v>
      </c>
      <c r="C17" s="6">
        <v>251</v>
      </c>
      <c r="D17" s="6">
        <v>253</v>
      </c>
      <c r="E17" s="6">
        <v>3184</v>
      </c>
      <c r="F17" s="6">
        <v>1475</v>
      </c>
      <c r="G17" s="6">
        <v>1709</v>
      </c>
    </row>
    <row r="18" spans="1:9" ht="16.5">
      <c r="A18" s="6" t="s">
        <v>15</v>
      </c>
      <c r="B18" s="6">
        <v>636</v>
      </c>
      <c r="C18" s="6">
        <v>310</v>
      </c>
      <c r="D18" s="6">
        <v>326</v>
      </c>
      <c r="E18" s="6">
        <v>3531</v>
      </c>
      <c r="F18" s="6">
        <v>1719</v>
      </c>
      <c r="G18" s="6">
        <v>1812</v>
      </c>
    </row>
    <row r="19" spans="1:9" ht="16.5">
      <c r="A19" s="6" t="s">
        <v>16</v>
      </c>
      <c r="B19" s="6">
        <v>234</v>
      </c>
      <c r="C19" s="6">
        <v>138</v>
      </c>
      <c r="D19" s="6">
        <v>96</v>
      </c>
      <c r="E19" s="6">
        <v>2236</v>
      </c>
      <c r="F19" s="6">
        <v>1156</v>
      </c>
      <c r="G19" s="6">
        <v>1080</v>
      </c>
    </row>
    <row r="20" spans="1:9" ht="16.5">
      <c r="A20" s="6" t="s">
        <v>17</v>
      </c>
      <c r="B20" s="6">
        <v>632</v>
      </c>
      <c r="C20" s="6">
        <v>447</v>
      </c>
      <c r="D20" s="6">
        <v>185</v>
      </c>
      <c r="E20" s="6">
        <v>4223</v>
      </c>
      <c r="F20" s="6">
        <v>3568</v>
      </c>
      <c r="G20" s="6">
        <v>655</v>
      </c>
    </row>
    <row r="21" spans="1:9" ht="16.5">
      <c r="A21" s="6" t="s">
        <v>18</v>
      </c>
      <c r="B21" s="6">
        <v>983</v>
      </c>
      <c r="C21" s="6">
        <v>623</v>
      </c>
      <c r="D21" s="6">
        <v>360</v>
      </c>
      <c r="E21" s="6">
        <v>6297</v>
      </c>
      <c r="F21" s="6">
        <v>4630</v>
      </c>
      <c r="G21" s="6">
        <v>1667</v>
      </c>
    </row>
    <row r="22" spans="1:9" ht="16.5">
      <c r="A22" s="6" t="s">
        <v>19</v>
      </c>
      <c r="B22" s="6">
        <v>189</v>
      </c>
      <c r="C22" s="6">
        <v>104</v>
      </c>
      <c r="D22" s="6">
        <v>85</v>
      </c>
      <c r="E22" s="6">
        <v>1397</v>
      </c>
      <c r="F22" s="6">
        <v>849</v>
      </c>
      <c r="G22" s="6">
        <v>548</v>
      </c>
    </row>
    <row r="26" spans="1:9" ht="37.5" customHeight="1">
      <c r="A26" s="54" t="s">
        <v>0</v>
      </c>
      <c r="B26" s="53"/>
      <c r="C26" s="53"/>
      <c r="D26" s="53"/>
      <c r="E26" s="53"/>
      <c r="F26" s="53"/>
      <c r="G26" s="53"/>
      <c r="H26" s="53"/>
      <c r="I26" s="53"/>
    </row>
    <row r="28" spans="1:9">
      <c r="A28" s="55" t="s">
        <v>26</v>
      </c>
      <c r="B28" s="53"/>
      <c r="C28" s="53"/>
      <c r="D28" s="53"/>
      <c r="E28" s="53"/>
      <c r="F28" s="53"/>
      <c r="G28" s="53"/>
      <c r="H28" s="53"/>
      <c r="I28" s="53"/>
    </row>
    <row r="29" spans="1:9">
      <c r="A29" s="55" t="s">
        <v>20</v>
      </c>
      <c r="B29" s="53"/>
      <c r="C29" s="53"/>
      <c r="D29" s="53"/>
      <c r="E29" s="53"/>
      <c r="F29" s="53"/>
      <c r="G29" s="53"/>
      <c r="H29" s="53"/>
      <c r="I29" s="53"/>
    </row>
    <row r="32" spans="1:9">
      <c r="A32" s="56" t="s">
        <v>3</v>
      </c>
      <c r="B32" s="53"/>
      <c r="C32" s="53"/>
      <c r="D32" s="53"/>
      <c r="E32" s="53"/>
      <c r="F32" s="53"/>
      <c r="G32" s="53"/>
      <c r="H32" s="53"/>
      <c r="I32" s="53"/>
    </row>
    <row r="34" spans="1:7">
      <c r="A34" s="57" t="s">
        <v>4</v>
      </c>
      <c r="B34" s="59" t="s">
        <v>5</v>
      </c>
      <c r="C34" s="60"/>
      <c r="D34" s="61"/>
      <c r="E34" s="59" t="s">
        <v>6</v>
      </c>
      <c r="F34" s="60"/>
      <c r="G34" s="61"/>
    </row>
    <row r="35" spans="1:7">
      <c r="A35" s="58"/>
      <c r="B35" s="1" t="s">
        <v>7</v>
      </c>
      <c r="C35" s="1" t="s">
        <v>8</v>
      </c>
      <c r="D35" s="1" t="s">
        <v>9</v>
      </c>
      <c r="E35" s="1" t="s">
        <v>7</v>
      </c>
      <c r="F35" s="1" t="s">
        <v>8</v>
      </c>
      <c r="G35" s="1" t="s">
        <v>9</v>
      </c>
    </row>
    <row r="36" spans="1:7" ht="16.5">
      <c r="A36" s="2" t="s">
        <v>10</v>
      </c>
      <c r="B36" s="2" t="s">
        <v>10</v>
      </c>
      <c r="C36" s="2" t="s">
        <v>10</v>
      </c>
      <c r="D36" s="2" t="s">
        <v>10</v>
      </c>
      <c r="E36" s="2" t="s">
        <v>10</v>
      </c>
      <c r="F36" s="2" t="s">
        <v>10</v>
      </c>
      <c r="G36" s="2" t="s">
        <v>10</v>
      </c>
    </row>
    <row r="37" spans="1:7" ht="16.5">
      <c r="A37" s="4" t="s">
        <v>11</v>
      </c>
      <c r="B37" s="4">
        <v>1594</v>
      </c>
      <c r="C37" s="4">
        <v>895</v>
      </c>
      <c r="D37" s="4">
        <v>699</v>
      </c>
      <c r="E37" s="4">
        <v>8947</v>
      </c>
      <c r="F37" s="4">
        <v>5753</v>
      </c>
      <c r="G37" s="4">
        <v>3194</v>
      </c>
    </row>
    <row r="38" spans="1:7" ht="16.5">
      <c r="A38" s="6" t="s">
        <v>12</v>
      </c>
      <c r="B38" s="6">
        <v>88</v>
      </c>
      <c r="C38" s="6">
        <v>39</v>
      </c>
      <c r="D38" s="6">
        <v>49</v>
      </c>
      <c r="E38" s="6">
        <v>283</v>
      </c>
      <c r="F38" s="6">
        <v>136</v>
      </c>
      <c r="G38" s="6">
        <v>147</v>
      </c>
    </row>
    <row r="39" spans="1:7" ht="16.5">
      <c r="A39" s="6" t="s">
        <v>13</v>
      </c>
      <c r="B39" s="6">
        <v>61</v>
      </c>
      <c r="C39" s="6">
        <v>23</v>
      </c>
      <c r="D39" s="6">
        <v>38</v>
      </c>
      <c r="E39" s="6">
        <v>475</v>
      </c>
      <c r="F39" s="6">
        <v>230</v>
      </c>
      <c r="G39" s="6">
        <v>245</v>
      </c>
    </row>
    <row r="40" spans="1:7" ht="16.5">
      <c r="A40" s="6" t="s">
        <v>14</v>
      </c>
      <c r="B40" s="6">
        <v>220</v>
      </c>
      <c r="C40" s="6">
        <v>105</v>
      </c>
      <c r="D40" s="6">
        <v>115</v>
      </c>
      <c r="E40" s="6">
        <v>1098</v>
      </c>
      <c r="F40" s="6">
        <v>506</v>
      </c>
      <c r="G40" s="6">
        <v>592</v>
      </c>
    </row>
    <row r="41" spans="1:7" ht="16.5">
      <c r="A41" s="6" t="s">
        <v>15</v>
      </c>
      <c r="B41" s="6">
        <v>240</v>
      </c>
      <c r="C41" s="6">
        <v>96</v>
      </c>
      <c r="D41" s="6">
        <v>144</v>
      </c>
      <c r="E41" s="6">
        <v>1000</v>
      </c>
      <c r="F41" s="6">
        <v>469</v>
      </c>
      <c r="G41" s="6">
        <v>531</v>
      </c>
    </row>
    <row r="42" spans="1:7" ht="16.5">
      <c r="A42" s="6" t="s">
        <v>16</v>
      </c>
      <c r="B42" s="6">
        <v>95</v>
      </c>
      <c r="C42" s="6">
        <v>54</v>
      </c>
      <c r="D42" s="6">
        <v>41</v>
      </c>
      <c r="E42" s="6">
        <v>503</v>
      </c>
      <c r="F42" s="6">
        <v>236</v>
      </c>
      <c r="G42" s="6">
        <v>267</v>
      </c>
    </row>
    <row r="43" spans="1:7" ht="16.5">
      <c r="A43" s="6" t="s">
        <v>17</v>
      </c>
      <c r="B43" s="6">
        <v>309</v>
      </c>
      <c r="C43" s="6">
        <v>228</v>
      </c>
      <c r="D43" s="6">
        <v>81</v>
      </c>
      <c r="E43" s="6">
        <v>2056</v>
      </c>
      <c r="F43" s="6">
        <v>1730</v>
      </c>
      <c r="G43" s="6">
        <v>326</v>
      </c>
    </row>
    <row r="44" spans="1:7" ht="16.5">
      <c r="A44" s="6" t="s">
        <v>18</v>
      </c>
      <c r="B44" s="6">
        <v>473</v>
      </c>
      <c r="C44" s="6">
        <v>288</v>
      </c>
      <c r="D44" s="6">
        <v>185</v>
      </c>
      <c r="E44" s="6">
        <v>2825</v>
      </c>
      <c r="F44" s="6">
        <v>2007</v>
      </c>
      <c r="G44" s="6">
        <v>818</v>
      </c>
    </row>
    <row r="45" spans="1:7" ht="16.5">
      <c r="A45" s="6" t="s">
        <v>19</v>
      </c>
      <c r="B45" s="6">
        <v>108</v>
      </c>
      <c r="C45" s="6">
        <v>62</v>
      </c>
      <c r="D45" s="6">
        <v>46</v>
      </c>
      <c r="E45" s="6">
        <v>707</v>
      </c>
      <c r="F45" s="6">
        <v>439</v>
      </c>
      <c r="G45" s="6">
        <v>268</v>
      </c>
    </row>
    <row r="49" spans="1:9">
      <c r="A49" s="54" t="s">
        <v>0</v>
      </c>
      <c r="B49" s="53"/>
      <c r="C49" s="53"/>
      <c r="D49" s="53"/>
      <c r="E49" s="53"/>
      <c r="F49" s="53"/>
      <c r="G49" s="53"/>
      <c r="H49" s="53"/>
      <c r="I49" s="53"/>
    </row>
    <row r="50" spans="1:9">
      <c r="A50" s="11"/>
      <c r="B50" s="11"/>
      <c r="C50" s="11"/>
      <c r="D50" s="11"/>
      <c r="E50" s="11"/>
      <c r="F50" s="11"/>
      <c r="G50" s="11"/>
      <c r="H50" s="11"/>
      <c r="I50" s="11"/>
    </row>
    <row r="51" spans="1:9">
      <c r="A51" s="55" t="s">
        <v>26</v>
      </c>
      <c r="B51" s="53"/>
      <c r="C51" s="53"/>
      <c r="D51" s="53"/>
      <c r="E51" s="53"/>
      <c r="F51" s="53"/>
      <c r="G51" s="53"/>
      <c r="H51" s="53"/>
      <c r="I51" s="53"/>
    </row>
    <row r="52" spans="1:9">
      <c r="A52" s="55" t="s">
        <v>21</v>
      </c>
      <c r="B52" s="53"/>
      <c r="C52" s="53"/>
      <c r="D52" s="53"/>
      <c r="E52" s="53"/>
      <c r="F52" s="53"/>
      <c r="G52" s="53"/>
      <c r="H52" s="53"/>
      <c r="I52" s="53"/>
    </row>
    <row r="53" spans="1:9">
      <c r="A53" s="11"/>
      <c r="B53" s="11"/>
      <c r="C53" s="11"/>
      <c r="D53" s="11"/>
      <c r="E53" s="11"/>
      <c r="F53" s="11"/>
      <c r="G53" s="11"/>
      <c r="H53" s="11"/>
      <c r="I53" s="11"/>
    </row>
    <row r="54" spans="1:9">
      <c r="A54" s="11"/>
      <c r="B54" s="11"/>
      <c r="C54" s="11"/>
      <c r="D54" s="11"/>
      <c r="E54" s="11"/>
      <c r="F54" s="11"/>
      <c r="G54" s="11"/>
      <c r="H54" s="11"/>
      <c r="I54" s="11"/>
    </row>
    <row r="55" spans="1:9">
      <c r="A55" s="56" t="s">
        <v>3</v>
      </c>
      <c r="B55" s="53"/>
      <c r="C55" s="53"/>
      <c r="D55" s="53"/>
      <c r="E55" s="53"/>
      <c r="F55" s="53"/>
      <c r="G55" s="53"/>
      <c r="H55" s="53"/>
      <c r="I55" s="53"/>
    </row>
    <row r="56" spans="1:9">
      <c r="A56" s="11"/>
      <c r="B56" s="11"/>
      <c r="C56" s="11"/>
      <c r="D56" s="11"/>
      <c r="E56" s="11"/>
      <c r="F56" s="11"/>
      <c r="G56" s="11"/>
      <c r="H56" s="11"/>
      <c r="I56" s="11"/>
    </row>
    <row r="57" spans="1:9">
      <c r="A57" s="57" t="s">
        <v>4</v>
      </c>
      <c r="B57" s="59" t="s">
        <v>5</v>
      </c>
      <c r="C57" s="60"/>
      <c r="D57" s="61"/>
      <c r="E57" s="59" t="s">
        <v>6</v>
      </c>
      <c r="F57" s="60"/>
      <c r="G57" s="61"/>
      <c r="H57" s="11"/>
      <c r="I57" s="11"/>
    </row>
    <row r="58" spans="1:9">
      <c r="A58" s="58"/>
      <c r="B58" s="12" t="s">
        <v>7</v>
      </c>
      <c r="C58" s="12" t="s">
        <v>8</v>
      </c>
      <c r="D58" s="12" t="s">
        <v>9</v>
      </c>
      <c r="E58" s="12" t="s">
        <v>7</v>
      </c>
      <c r="F58" s="12" t="s">
        <v>8</v>
      </c>
      <c r="G58" s="12" t="s">
        <v>9</v>
      </c>
      <c r="H58" s="11"/>
      <c r="I58" s="11"/>
    </row>
    <row r="59" spans="1:9" ht="16.5">
      <c r="A59" s="13" t="s">
        <v>10</v>
      </c>
      <c r="B59" s="13" t="s">
        <v>10</v>
      </c>
      <c r="C59" s="13" t="s">
        <v>10</v>
      </c>
      <c r="D59" s="13" t="s">
        <v>10</v>
      </c>
      <c r="E59" s="13" t="s">
        <v>10</v>
      </c>
      <c r="F59" s="13" t="s">
        <v>10</v>
      </c>
      <c r="G59" s="13" t="s">
        <v>10</v>
      </c>
      <c r="H59" s="11"/>
      <c r="I59" s="11"/>
    </row>
    <row r="60" spans="1:9" ht="16.5">
      <c r="A60" s="14" t="s">
        <v>11</v>
      </c>
      <c r="B60" s="14">
        <v>675</v>
      </c>
      <c r="C60" s="14">
        <v>416</v>
      </c>
      <c r="D60" s="14">
        <v>259</v>
      </c>
      <c r="E60" s="14">
        <v>7113</v>
      </c>
      <c r="F60" s="14">
        <v>4215</v>
      </c>
      <c r="G60" s="14">
        <v>2898</v>
      </c>
      <c r="H60" s="11"/>
      <c r="I60" s="11"/>
    </row>
    <row r="61" spans="1:9" ht="16.5">
      <c r="A61" s="15" t="s">
        <v>12</v>
      </c>
      <c r="B61" s="15">
        <v>2</v>
      </c>
      <c r="C61" s="15">
        <v>2</v>
      </c>
      <c r="D61" s="15">
        <v>0</v>
      </c>
      <c r="E61" s="15">
        <v>29</v>
      </c>
      <c r="F61" s="15">
        <v>17</v>
      </c>
      <c r="G61" s="15">
        <v>12</v>
      </c>
      <c r="H61" s="11"/>
      <c r="I61" s="11"/>
    </row>
    <row r="62" spans="1:9" ht="16.5">
      <c r="A62" s="15" t="s">
        <v>13</v>
      </c>
      <c r="B62" s="15">
        <v>13</v>
      </c>
      <c r="C62" s="15">
        <v>7</v>
      </c>
      <c r="D62" s="15">
        <v>6</v>
      </c>
      <c r="E62" s="15">
        <v>425</v>
      </c>
      <c r="F62" s="15">
        <v>193</v>
      </c>
      <c r="G62" s="15">
        <v>232</v>
      </c>
      <c r="H62" s="11"/>
      <c r="I62" s="11"/>
    </row>
    <row r="63" spans="1:9" ht="16.5">
      <c r="A63" s="15" t="s">
        <v>14</v>
      </c>
      <c r="B63" s="15">
        <v>107</v>
      </c>
      <c r="C63" s="15">
        <v>52</v>
      </c>
      <c r="D63" s="15">
        <v>55</v>
      </c>
      <c r="E63" s="15">
        <v>930</v>
      </c>
      <c r="F63" s="15">
        <v>432</v>
      </c>
      <c r="G63" s="15">
        <v>498</v>
      </c>
    </row>
    <row r="64" spans="1:9" ht="16.5">
      <c r="A64" s="15" t="s">
        <v>15</v>
      </c>
      <c r="B64" s="15">
        <v>138</v>
      </c>
      <c r="C64" s="15">
        <v>77</v>
      </c>
      <c r="D64" s="15">
        <v>61</v>
      </c>
      <c r="E64" s="15">
        <v>1710</v>
      </c>
      <c r="F64" s="15">
        <v>842</v>
      </c>
      <c r="G64" s="15">
        <v>868</v>
      </c>
    </row>
    <row r="65" spans="1:9" ht="16.5">
      <c r="A65" s="15" t="s">
        <v>16</v>
      </c>
      <c r="B65" s="15">
        <v>24</v>
      </c>
      <c r="C65" s="15">
        <v>14</v>
      </c>
      <c r="D65" s="15">
        <v>10</v>
      </c>
      <c r="E65" s="15">
        <v>1067</v>
      </c>
      <c r="F65" s="15">
        <v>567</v>
      </c>
      <c r="G65" s="15">
        <v>500</v>
      </c>
    </row>
    <row r="66" spans="1:9" ht="16.5">
      <c r="A66" s="15" t="s">
        <v>17</v>
      </c>
      <c r="B66" s="15">
        <v>153</v>
      </c>
      <c r="C66" s="15">
        <v>110</v>
      </c>
      <c r="D66" s="15">
        <v>43</v>
      </c>
      <c r="E66" s="15">
        <v>988</v>
      </c>
      <c r="F66" s="15">
        <v>823</v>
      </c>
      <c r="G66" s="15">
        <v>165</v>
      </c>
    </row>
    <row r="67" spans="1:9" ht="16.5">
      <c r="A67" s="15" t="s">
        <v>18</v>
      </c>
      <c r="B67" s="15">
        <v>196</v>
      </c>
      <c r="C67" s="15">
        <v>136</v>
      </c>
      <c r="D67" s="15">
        <v>60</v>
      </c>
      <c r="E67" s="15">
        <v>1610</v>
      </c>
      <c r="F67" s="15">
        <v>1166</v>
      </c>
      <c r="G67" s="15">
        <v>444</v>
      </c>
    </row>
    <row r="68" spans="1:9" ht="16.5">
      <c r="A68" s="15" t="s">
        <v>19</v>
      </c>
      <c r="B68" s="15">
        <v>42</v>
      </c>
      <c r="C68" s="15">
        <v>18</v>
      </c>
      <c r="D68" s="15">
        <v>24</v>
      </c>
      <c r="E68" s="15">
        <v>354</v>
      </c>
      <c r="F68" s="15">
        <v>175</v>
      </c>
      <c r="G68" s="15">
        <v>179</v>
      </c>
    </row>
    <row r="72" spans="1:9" ht="54" customHeight="1">
      <c r="A72" s="54" t="s">
        <v>0</v>
      </c>
      <c r="B72" s="53"/>
      <c r="C72" s="53"/>
      <c r="D72" s="53"/>
      <c r="E72" s="53"/>
      <c r="F72" s="53"/>
      <c r="G72" s="53"/>
      <c r="H72" s="53"/>
      <c r="I72" s="53"/>
    </row>
    <row r="73" spans="1:9">
      <c r="A73" s="11"/>
      <c r="B73" s="11"/>
      <c r="C73" s="11"/>
      <c r="D73" s="11"/>
      <c r="E73" s="11"/>
      <c r="F73" s="11"/>
      <c r="G73" s="11"/>
      <c r="H73" s="11"/>
      <c r="I73" s="11"/>
    </row>
    <row r="74" spans="1:9">
      <c r="A74" s="55" t="s">
        <v>26</v>
      </c>
      <c r="B74" s="53"/>
      <c r="C74" s="53"/>
      <c r="D74" s="53"/>
      <c r="E74" s="53"/>
      <c r="F74" s="53"/>
      <c r="G74" s="53"/>
      <c r="H74" s="53"/>
      <c r="I74" s="53"/>
    </row>
    <row r="75" spans="1:9">
      <c r="A75" s="55" t="s">
        <v>22</v>
      </c>
      <c r="B75" s="53"/>
      <c r="C75" s="53"/>
      <c r="D75" s="53"/>
      <c r="E75" s="53"/>
      <c r="F75" s="53"/>
      <c r="G75" s="53"/>
      <c r="H75" s="53"/>
      <c r="I75" s="53"/>
    </row>
    <row r="76" spans="1:9">
      <c r="A76" s="11"/>
      <c r="B76" s="11"/>
      <c r="C76" s="11"/>
      <c r="D76" s="11"/>
      <c r="E76" s="11"/>
      <c r="F76" s="11"/>
      <c r="G76" s="11"/>
      <c r="H76" s="11"/>
      <c r="I76" s="11"/>
    </row>
    <row r="77" spans="1:9">
      <c r="A77" s="11"/>
      <c r="B77" s="11"/>
      <c r="C77" s="11"/>
      <c r="D77" s="11"/>
      <c r="E77" s="11"/>
      <c r="F77" s="11"/>
      <c r="G77" s="11"/>
      <c r="H77" s="11"/>
      <c r="I77" s="11"/>
    </row>
    <row r="78" spans="1:9">
      <c r="A78" s="56" t="s">
        <v>3</v>
      </c>
      <c r="B78" s="53"/>
      <c r="C78" s="53"/>
      <c r="D78" s="53"/>
      <c r="E78" s="53"/>
      <c r="F78" s="53"/>
      <c r="G78" s="53"/>
      <c r="H78" s="53"/>
      <c r="I78" s="53"/>
    </row>
    <row r="79" spans="1:9">
      <c r="A79" s="11"/>
      <c r="B79" s="11"/>
      <c r="C79" s="11"/>
      <c r="D79" s="11"/>
      <c r="E79" s="11"/>
      <c r="F79" s="11"/>
      <c r="G79" s="11"/>
      <c r="H79" s="11"/>
      <c r="I79" s="11"/>
    </row>
    <row r="80" spans="1:9">
      <c r="A80" s="57" t="s">
        <v>4</v>
      </c>
      <c r="B80" s="59" t="s">
        <v>5</v>
      </c>
      <c r="C80" s="60"/>
      <c r="D80" s="61"/>
      <c r="E80" s="59" t="s">
        <v>6</v>
      </c>
      <c r="F80" s="60"/>
      <c r="G80" s="61"/>
      <c r="H80" s="11"/>
      <c r="I80" s="11"/>
    </row>
    <row r="81" spans="1:9">
      <c r="A81" s="58"/>
      <c r="B81" s="12" t="s">
        <v>7</v>
      </c>
      <c r="C81" s="12" t="s">
        <v>8</v>
      </c>
      <c r="D81" s="12" t="s">
        <v>9</v>
      </c>
      <c r="E81" s="12" t="s">
        <v>7</v>
      </c>
      <c r="F81" s="12" t="s">
        <v>8</v>
      </c>
      <c r="G81" s="12" t="s">
        <v>9</v>
      </c>
      <c r="H81" s="11"/>
      <c r="I81" s="11"/>
    </row>
    <row r="82" spans="1:9" ht="16.5">
      <c r="A82" s="13" t="s">
        <v>10</v>
      </c>
      <c r="B82" s="13" t="s">
        <v>10</v>
      </c>
      <c r="C82" s="13" t="s">
        <v>10</v>
      </c>
      <c r="D82" s="13" t="s">
        <v>10</v>
      </c>
      <c r="E82" s="13" t="s">
        <v>10</v>
      </c>
      <c r="F82" s="13" t="s">
        <v>10</v>
      </c>
      <c r="G82" s="13" t="s">
        <v>10</v>
      </c>
      <c r="H82" s="11"/>
      <c r="I82" s="11"/>
    </row>
    <row r="83" spans="1:9" ht="16.5">
      <c r="A83" s="14" t="s">
        <v>11</v>
      </c>
      <c r="B83" s="14">
        <v>457</v>
      </c>
      <c r="C83" s="14">
        <v>275</v>
      </c>
      <c r="D83" s="14">
        <v>182</v>
      </c>
      <c r="E83" s="14">
        <v>3924</v>
      </c>
      <c r="F83" s="14">
        <v>2527</v>
      </c>
      <c r="G83" s="14">
        <v>1397</v>
      </c>
      <c r="H83" s="11"/>
      <c r="I83" s="11"/>
    </row>
    <row r="84" spans="1:9" ht="16.5">
      <c r="A84" s="15" t="s">
        <v>12</v>
      </c>
      <c r="B84" s="15">
        <v>0</v>
      </c>
      <c r="C84" s="15">
        <v>0</v>
      </c>
      <c r="D84" s="15">
        <v>0</v>
      </c>
      <c r="E84" s="15">
        <v>36</v>
      </c>
      <c r="F84" s="15">
        <v>13</v>
      </c>
      <c r="G84" s="15">
        <v>23</v>
      </c>
      <c r="H84" s="11"/>
      <c r="I84" s="11"/>
    </row>
    <row r="85" spans="1:9" ht="16.5">
      <c r="A85" s="15" t="s">
        <v>13</v>
      </c>
      <c r="B85" s="15">
        <v>8</v>
      </c>
      <c r="C85" s="15">
        <v>5</v>
      </c>
      <c r="D85" s="15">
        <v>3</v>
      </c>
      <c r="E85" s="15">
        <v>394</v>
      </c>
      <c r="F85" s="15">
        <v>188</v>
      </c>
      <c r="G85" s="15">
        <v>206</v>
      </c>
      <c r="H85" s="11"/>
      <c r="I85" s="11"/>
    </row>
    <row r="86" spans="1:9" ht="16.5">
      <c r="A86" s="15" t="s">
        <v>14</v>
      </c>
      <c r="B86" s="15">
        <v>73</v>
      </c>
      <c r="C86" s="15">
        <v>38</v>
      </c>
      <c r="D86" s="15">
        <v>35</v>
      </c>
      <c r="E86" s="15">
        <v>623</v>
      </c>
      <c r="F86" s="15">
        <v>282</v>
      </c>
      <c r="G86" s="15">
        <v>341</v>
      </c>
      <c r="H86" s="11"/>
      <c r="I86" s="11"/>
    </row>
    <row r="87" spans="1:9" ht="16.5">
      <c r="A87" s="15" t="s">
        <v>15</v>
      </c>
      <c r="B87" s="15">
        <v>90</v>
      </c>
      <c r="C87" s="15">
        <v>62</v>
      </c>
      <c r="D87" s="15">
        <v>28</v>
      </c>
      <c r="E87" s="15">
        <v>424</v>
      </c>
      <c r="F87" s="15">
        <v>227</v>
      </c>
      <c r="G87" s="15">
        <v>197</v>
      </c>
      <c r="H87" s="11"/>
      <c r="I87" s="11"/>
    </row>
    <row r="88" spans="1:9" ht="16.5">
      <c r="A88" s="15" t="s">
        <v>16</v>
      </c>
      <c r="B88" s="15">
        <v>70</v>
      </c>
      <c r="C88" s="15">
        <v>50</v>
      </c>
      <c r="D88" s="15">
        <v>20</v>
      </c>
      <c r="E88" s="15">
        <v>532</v>
      </c>
      <c r="F88" s="15">
        <v>278</v>
      </c>
      <c r="G88" s="15">
        <v>254</v>
      </c>
      <c r="H88" s="11"/>
      <c r="I88" s="11"/>
    </row>
    <row r="89" spans="1:9" ht="16.5">
      <c r="A89" s="15" t="s">
        <v>17</v>
      </c>
      <c r="B89" s="15">
        <v>75</v>
      </c>
      <c r="C89" s="15">
        <v>46</v>
      </c>
      <c r="D89" s="15">
        <v>29</v>
      </c>
      <c r="E89" s="15">
        <v>659</v>
      </c>
      <c r="F89" s="15">
        <v>572</v>
      </c>
      <c r="G89" s="15">
        <v>87</v>
      </c>
      <c r="H89" s="11"/>
      <c r="I89" s="11"/>
    </row>
    <row r="90" spans="1:9" ht="16.5">
      <c r="A90" s="15" t="s">
        <v>18</v>
      </c>
      <c r="B90" s="15">
        <v>130</v>
      </c>
      <c r="C90" s="15">
        <v>68</v>
      </c>
      <c r="D90" s="15">
        <v>62</v>
      </c>
      <c r="E90" s="15">
        <v>1064</v>
      </c>
      <c r="F90" s="15">
        <v>830</v>
      </c>
      <c r="G90" s="15">
        <v>234</v>
      </c>
      <c r="H90" s="11"/>
      <c r="I90" s="11"/>
    </row>
    <row r="91" spans="1:9" ht="16.5">
      <c r="A91" s="15" t="s">
        <v>19</v>
      </c>
      <c r="B91" s="15">
        <v>11</v>
      </c>
      <c r="C91" s="15">
        <v>6</v>
      </c>
      <c r="D91" s="15">
        <v>5</v>
      </c>
      <c r="E91" s="15">
        <v>192</v>
      </c>
      <c r="F91" s="15">
        <v>137</v>
      </c>
      <c r="G91" s="15">
        <v>55</v>
      </c>
      <c r="H91" s="11"/>
      <c r="I91" s="11"/>
    </row>
    <row r="95" spans="1:9" ht="40.5" customHeight="1">
      <c r="A95" s="54" t="s">
        <v>0</v>
      </c>
      <c r="B95" s="53"/>
      <c r="C95" s="53"/>
      <c r="D95" s="53"/>
      <c r="E95" s="53"/>
      <c r="F95" s="53"/>
      <c r="G95" s="53"/>
      <c r="H95" s="53"/>
      <c r="I95" s="53"/>
    </row>
    <row r="96" spans="1:9">
      <c r="A96" s="11"/>
      <c r="B96" s="11"/>
      <c r="C96" s="11"/>
      <c r="D96" s="11"/>
      <c r="E96" s="11"/>
      <c r="F96" s="11"/>
      <c r="G96" s="11"/>
      <c r="H96" s="11"/>
      <c r="I96" s="11"/>
    </row>
    <row r="97" spans="1:9">
      <c r="A97" s="55" t="s">
        <v>26</v>
      </c>
      <c r="B97" s="53"/>
      <c r="C97" s="53"/>
      <c r="D97" s="53"/>
      <c r="E97" s="53"/>
      <c r="F97" s="53"/>
      <c r="G97" s="53"/>
      <c r="H97" s="53"/>
      <c r="I97" s="53"/>
    </row>
    <row r="98" spans="1:9">
      <c r="A98" s="55" t="s">
        <v>23</v>
      </c>
      <c r="B98" s="53"/>
      <c r="C98" s="53"/>
      <c r="D98" s="53"/>
      <c r="E98" s="53"/>
      <c r="F98" s="53"/>
      <c r="G98" s="53"/>
      <c r="H98" s="53"/>
      <c r="I98" s="53"/>
    </row>
    <row r="99" spans="1:9">
      <c r="A99" s="11"/>
      <c r="B99" s="11"/>
      <c r="C99" s="11"/>
      <c r="D99" s="11"/>
      <c r="E99" s="11"/>
      <c r="F99" s="11"/>
      <c r="G99" s="11"/>
      <c r="H99" s="11"/>
      <c r="I99" s="11"/>
    </row>
    <row r="100" spans="1:9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>
      <c r="A101" s="56" t="s">
        <v>3</v>
      </c>
      <c r="B101" s="53"/>
      <c r="C101" s="53"/>
      <c r="D101" s="53"/>
      <c r="E101" s="53"/>
      <c r="F101" s="53"/>
      <c r="G101" s="53"/>
      <c r="H101" s="53"/>
      <c r="I101" s="53"/>
    </row>
    <row r="102" spans="1:9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>
      <c r="A103" s="57" t="s">
        <v>4</v>
      </c>
      <c r="B103" s="59" t="s">
        <v>5</v>
      </c>
      <c r="C103" s="60"/>
      <c r="D103" s="61"/>
      <c r="E103" s="59" t="s">
        <v>6</v>
      </c>
      <c r="F103" s="60"/>
      <c r="G103" s="61"/>
      <c r="H103" s="11"/>
      <c r="I103" s="11"/>
    </row>
    <row r="104" spans="1:9">
      <c r="A104" s="58"/>
      <c r="B104" s="12" t="s">
        <v>7</v>
      </c>
      <c r="C104" s="12" t="s">
        <v>8</v>
      </c>
      <c r="D104" s="12" t="s">
        <v>9</v>
      </c>
      <c r="E104" s="12" t="s">
        <v>7</v>
      </c>
      <c r="F104" s="12" t="s">
        <v>8</v>
      </c>
      <c r="G104" s="12" t="s">
        <v>9</v>
      </c>
      <c r="H104" s="11"/>
      <c r="I104" s="11"/>
    </row>
    <row r="105" spans="1:9" ht="16.5">
      <c r="A105" s="13" t="s">
        <v>10</v>
      </c>
      <c r="B105" s="13" t="s">
        <v>10</v>
      </c>
      <c r="C105" s="13" t="s">
        <v>10</v>
      </c>
      <c r="D105" s="13" t="s">
        <v>10</v>
      </c>
      <c r="E105" s="13" t="s">
        <v>10</v>
      </c>
      <c r="F105" s="13" t="s">
        <v>10</v>
      </c>
      <c r="G105" s="13" t="s">
        <v>10</v>
      </c>
      <c r="H105" s="11"/>
      <c r="I105" s="11"/>
    </row>
    <row r="106" spans="1:9" ht="16.5">
      <c r="A106" s="14" t="s">
        <v>11</v>
      </c>
      <c r="B106" s="14">
        <v>646</v>
      </c>
      <c r="C106" s="14">
        <v>370</v>
      </c>
      <c r="D106" s="14">
        <v>276</v>
      </c>
      <c r="E106" s="14">
        <v>2979</v>
      </c>
      <c r="F106" s="14">
        <v>1901</v>
      </c>
      <c r="G106" s="14">
        <v>1078</v>
      </c>
      <c r="H106" s="11"/>
      <c r="I106" s="11"/>
    </row>
    <row r="107" spans="1:9" ht="16.5">
      <c r="A107" s="15" t="s">
        <v>12</v>
      </c>
      <c r="B107" s="15">
        <v>3</v>
      </c>
      <c r="C107" s="15">
        <v>0</v>
      </c>
      <c r="D107" s="15">
        <v>3</v>
      </c>
      <c r="E107" s="15">
        <v>23</v>
      </c>
      <c r="F107" s="15">
        <v>5</v>
      </c>
      <c r="G107" s="15">
        <v>18</v>
      </c>
      <c r="H107" s="11"/>
      <c r="I107" s="11"/>
    </row>
    <row r="108" spans="1:9" ht="16.5">
      <c r="A108" s="15" t="s">
        <v>13</v>
      </c>
      <c r="B108" s="15">
        <v>19</v>
      </c>
      <c r="C108" s="15">
        <v>7</v>
      </c>
      <c r="D108" s="15">
        <v>12</v>
      </c>
      <c r="E108" s="15">
        <v>430</v>
      </c>
      <c r="F108" s="15">
        <v>217</v>
      </c>
      <c r="G108" s="15">
        <v>213</v>
      </c>
      <c r="H108" s="11"/>
      <c r="I108" s="11"/>
    </row>
    <row r="109" spans="1:9" ht="16.5">
      <c r="A109" s="15" t="s">
        <v>14</v>
      </c>
      <c r="B109" s="15">
        <v>104</v>
      </c>
      <c r="C109" s="15">
        <v>56</v>
      </c>
      <c r="D109" s="15">
        <v>48</v>
      </c>
      <c r="E109" s="15">
        <v>533</v>
      </c>
      <c r="F109" s="15">
        <v>255</v>
      </c>
      <c r="G109" s="15">
        <v>278</v>
      </c>
      <c r="H109" s="11"/>
      <c r="I109" s="11"/>
    </row>
    <row r="110" spans="1:9" ht="16.5">
      <c r="A110" s="15" t="s">
        <v>15</v>
      </c>
      <c r="B110" s="15">
        <v>168</v>
      </c>
      <c r="C110" s="15">
        <v>75</v>
      </c>
      <c r="D110" s="15">
        <v>93</v>
      </c>
      <c r="E110" s="15">
        <v>397</v>
      </c>
      <c r="F110" s="15">
        <v>181</v>
      </c>
      <c r="G110" s="15">
        <v>216</v>
      </c>
      <c r="H110" s="11"/>
      <c r="I110" s="11"/>
    </row>
    <row r="111" spans="1:9" ht="16.5">
      <c r="A111" s="15" t="s">
        <v>16</v>
      </c>
      <c r="B111" s="15">
        <v>45</v>
      </c>
      <c r="C111" s="15">
        <v>20</v>
      </c>
      <c r="D111" s="15">
        <v>25</v>
      </c>
      <c r="E111" s="15">
        <v>134</v>
      </c>
      <c r="F111" s="15">
        <v>75</v>
      </c>
      <c r="G111" s="15">
        <v>59</v>
      </c>
      <c r="H111" s="11"/>
      <c r="I111" s="11"/>
    </row>
    <row r="112" spans="1:9" ht="16.5">
      <c r="A112" s="15" t="s">
        <v>17</v>
      </c>
      <c r="B112" s="15">
        <v>95</v>
      </c>
      <c r="C112" s="15">
        <v>63</v>
      </c>
      <c r="D112" s="15">
        <v>32</v>
      </c>
      <c r="E112" s="15">
        <v>520</v>
      </c>
      <c r="F112" s="15">
        <v>443</v>
      </c>
      <c r="G112" s="15">
        <v>77</v>
      </c>
      <c r="H112" s="11"/>
      <c r="I112" s="11"/>
    </row>
    <row r="113" spans="1:9" ht="16.5">
      <c r="A113" s="15" t="s">
        <v>18</v>
      </c>
      <c r="B113" s="15">
        <v>184</v>
      </c>
      <c r="C113" s="15">
        <v>131</v>
      </c>
      <c r="D113" s="15">
        <v>53</v>
      </c>
      <c r="E113" s="15">
        <v>798</v>
      </c>
      <c r="F113" s="15">
        <v>627</v>
      </c>
      <c r="G113" s="15">
        <v>171</v>
      </c>
      <c r="H113" s="11"/>
      <c r="I113" s="11"/>
    </row>
    <row r="114" spans="1:9" ht="16.5">
      <c r="A114" s="15" t="s">
        <v>19</v>
      </c>
      <c r="B114" s="15">
        <v>28</v>
      </c>
      <c r="C114" s="15">
        <v>18</v>
      </c>
      <c r="D114" s="15">
        <v>10</v>
      </c>
      <c r="E114" s="15">
        <v>144</v>
      </c>
      <c r="F114" s="15">
        <v>98</v>
      </c>
      <c r="G114" s="15">
        <v>46</v>
      </c>
      <c r="H114" s="11"/>
      <c r="I114" s="11"/>
    </row>
    <row r="115" spans="1:9">
      <c r="A115" s="11"/>
      <c r="B115" s="11"/>
      <c r="C115" s="11"/>
      <c r="D115" s="11"/>
      <c r="E115" s="11"/>
      <c r="F115" s="11"/>
      <c r="G115" s="11"/>
      <c r="H115" s="11"/>
      <c r="I115" s="11"/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8:I28"/>
    <mergeCell ref="A29:I29"/>
    <mergeCell ref="A32:I32"/>
    <mergeCell ref="A34:A35"/>
    <mergeCell ref="B34:D34"/>
    <mergeCell ref="E34:G34"/>
    <mergeCell ref="A57:A58"/>
    <mergeCell ref="B57:D57"/>
    <mergeCell ref="E57:G57"/>
    <mergeCell ref="A49:I49"/>
    <mergeCell ref="A51:I51"/>
    <mergeCell ref="A52:I52"/>
    <mergeCell ref="A55:I55"/>
    <mergeCell ref="A72:I72"/>
    <mergeCell ref="A74:I74"/>
    <mergeCell ref="A75:I75"/>
    <mergeCell ref="A78:I78"/>
    <mergeCell ref="A80:A81"/>
    <mergeCell ref="B80:D80"/>
    <mergeCell ref="E80:G80"/>
    <mergeCell ref="A95:I95"/>
    <mergeCell ref="A97:I97"/>
    <mergeCell ref="A98:I98"/>
    <mergeCell ref="A101:I101"/>
    <mergeCell ref="A103:A104"/>
    <mergeCell ref="B103:D103"/>
    <mergeCell ref="E103:G10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17"/>
  <sheetViews>
    <sheetView showGridLines="0" topLeftCell="A88" workbookViewId="0">
      <selection activeCell="N82" sqref="N82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>
      <c r="A1" s="53"/>
      <c r="B1" s="53"/>
      <c r="C1" s="53"/>
      <c r="D1" s="53"/>
      <c r="E1" s="53"/>
      <c r="F1" s="53"/>
      <c r="G1" s="53"/>
      <c r="H1" s="53"/>
      <c r="I1" s="53"/>
    </row>
    <row r="3" spans="1:9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5" spans="1:9">
      <c r="A5" s="55" t="s">
        <v>27</v>
      </c>
      <c r="B5" s="53"/>
      <c r="C5" s="53"/>
      <c r="D5" s="53"/>
      <c r="E5" s="53"/>
      <c r="F5" s="53"/>
      <c r="G5" s="53"/>
      <c r="H5" s="53"/>
      <c r="I5" s="53"/>
    </row>
    <row r="6" spans="1:9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9" spans="1:9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2" t="s">
        <v>7</v>
      </c>
      <c r="C12" s="12" t="s">
        <v>8</v>
      </c>
      <c r="D12" s="12" t="s">
        <v>9</v>
      </c>
      <c r="E12" s="12" t="s">
        <v>7</v>
      </c>
      <c r="F12" s="12" t="s">
        <v>8</v>
      </c>
      <c r="G12" s="12" t="s">
        <v>9</v>
      </c>
    </row>
    <row r="13" spans="1:9" ht="16.5">
      <c r="A13" s="13" t="s">
        <v>10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</row>
    <row r="14" spans="1:9" ht="16.5">
      <c r="A14" s="14" t="s">
        <v>11</v>
      </c>
      <c r="B14" s="14">
        <v>4872</v>
      </c>
      <c r="C14" s="14">
        <v>2958</v>
      </c>
      <c r="D14" s="14">
        <v>1914</v>
      </c>
      <c r="E14" s="14">
        <v>22748</v>
      </c>
      <c r="F14" s="14">
        <v>14873</v>
      </c>
      <c r="G14" s="14">
        <v>7875</v>
      </c>
    </row>
    <row r="15" spans="1:9" ht="16.5">
      <c r="A15" s="15" t="s">
        <v>12</v>
      </c>
      <c r="B15" s="15">
        <v>85</v>
      </c>
      <c r="C15" s="15">
        <v>48</v>
      </c>
      <c r="D15" s="15">
        <v>37</v>
      </c>
      <c r="E15" s="15">
        <v>377</v>
      </c>
      <c r="F15" s="15">
        <v>185</v>
      </c>
      <c r="G15" s="15">
        <v>192</v>
      </c>
    </row>
    <row r="16" spans="1:9" ht="16.5">
      <c r="A16" s="15" t="s">
        <v>13</v>
      </c>
      <c r="B16" s="15">
        <v>78</v>
      </c>
      <c r="C16" s="15">
        <v>33</v>
      </c>
      <c r="D16" s="15">
        <v>45</v>
      </c>
      <c r="E16" s="15">
        <v>1765</v>
      </c>
      <c r="F16" s="15">
        <v>862</v>
      </c>
      <c r="G16" s="15">
        <v>903</v>
      </c>
    </row>
    <row r="17" spans="1:9" ht="16.5">
      <c r="A17" s="15" t="s">
        <v>14</v>
      </c>
      <c r="B17" s="15">
        <v>418</v>
      </c>
      <c r="C17" s="15">
        <v>214</v>
      </c>
      <c r="D17" s="15">
        <v>204</v>
      </c>
      <c r="E17" s="15">
        <v>2704</v>
      </c>
      <c r="F17" s="15">
        <v>1264</v>
      </c>
      <c r="G17" s="15">
        <v>1440</v>
      </c>
    </row>
    <row r="18" spans="1:9" ht="16.5">
      <c r="A18" s="15" t="s">
        <v>15</v>
      </c>
      <c r="B18" s="15">
        <v>744</v>
      </c>
      <c r="C18" s="15">
        <v>384</v>
      </c>
      <c r="D18" s="15">
        <v>360</v>
      </c>
      <c r="E18" s="15">
        <v>2348</v>
      </c>
      <c r="F18" s="15">
        <v>1175</v>
      </c>
      <c r="G18" s="15">
        <v>1173</v>
      </c>
    </row>
    <row r="19" spans="1:9" ht="16.5">
      <c r="A19" s="15" t="s">
        <v>16</v>
      </c>
      <c r="B19" s="15">
        <v>436</v>
      </c>
      <c r="C19" s="15">
        <v>261</v>
      </c>
      <c r="D19" s="15">
        <v>175</v>
      </c>
      <c r="E19" s="15">
        <v>1835</v>
      </c>
      <c r="F19" s="15">
        <v>1041</v>
      </c>
      <c r="G19" s="15">
        <v>794</v>
      </c>
    </row>
    <row r="20" spans="1:9" ht="16.5">
      <c r="A20" s="15" t="s">
        <v>17</v>
      </c>
      <c r="B20" s="15">
        <v>819</v>
      </c>
      <c r="C20" s="15">
        <v>558</v>
      </c>
      <c r="D20" s="15">
        <v>261</v>
      </c>
      <c r="E20" s="15">
        <v>4549</v>
      </c>
      <c r="F20" s="15">
        <v>3799</v>
      </c>
      <c r="G20" s="15">
        <v>750</v>
      </c>
    </row>
    <row r="21" spans="1:9" ht="16.5">
      <c r="A21" s="15" t="s">
        <v>18</v>
      </c>
      <c r="B21" s="15">
        <v>1731</v>
      </c>
      <c r="C21" s="15">
        <v>1134</v>
      </c>
      <c r="D21" s="15">
        <v>597</v>
      </c>
      <c r="E21" s="15">
        <v>7180</v>
      </c>
      <c r="F21" s="15">
        <v>5387</v>
      </c>
      <c r="G21" s="15">
        <v>1793</v>
      </c>
    </row>
    <row r="22" spans="1:9" ht="16.5">
      <c r="A22" s="15" t="s">
        <v>19</v>
      </c>
      <c r="B22" s="15">
        <v>561</v>
      </c>
      <c r="C22" s="15">
        <v>326</v>
      </c>
      <c r="D22" s="15">
        <v>235</v>
      </c>
      <c r="E22" s="15">
        <v>1990</v>
      </c>
      <c r="F22" s="15">
        <v>1160</v>
      </c>
      <c r="G22" s="15">
        <v>830</v>
      </c>
    </row>
    <row r="27" spans="1:9">
      <c r="A27" s="54" t="s">
        <v>0</v>
      </c>
      <c r="B27" s="53"/>
      <c r="C27" s="53"/>
      <c r="D27" s="53"/>
      <c r="E27" s="53"/>
      <c r="F27" s="53"/>
      <c r="G27" s="53"/>
      <c r="H27" s="53"/>
      <c r="I27" s="53"/>
    </row>
    <row r="29" spans="1:9">
      <c r="A29" s="55" t="s">
        <v>27</v>
      </c>
      <c r="B29" s="53"/>
      <c r="C29" s="53"/>
      <c r="D29" s="53"/>
      <c r="E29" s="53"/>
      <c r="F29" s="53"/>
      <c r="G29" s="53"/>
      <c r="H29" s="53"/>
      <c r="I29" s="53"/>
    </row>
    <row r="30" spans="1:9">
      <c r="A30" s="55" t="s">
        <v>20</v>
      </c>
      <c r="B30" s="53"/>
      <c r="C30" s="53"/>
      <c r="D30" s="53"/>
      <c r="E30" s="53"/>
      <c r="F30" s="53"/>
      <c r="G30" s="53"/>
      <c r="H30" s="53"/>
      <c r="I30" s="53"/>
    </row>
    <row r="33" spans="1:9">
      <c r="A33" s="56" t="s">
        <v>3</v>
      </c>
      <c r="B33" s="53"/>
      <c r="C33" s="53"/>
      <c r="D33" s="53"/>
      <c r="E33" s="53"/>
      <c r="F33" s="53"/>
      <c r="G33" s="53"/>
      <c r="H33" s="53"/>
      <c r="I33" s="53"/>
    </row>
    <row r="35" spans="1:9">
      <c r="A35" s="57" t="s">
        <v>4</v>
      </c>
      <c r="B35" s="59" t="s">
        <v>5</v>
      </c>
      <c r="C35" s="60"/>
      <c r="D35" s="61"/>
      <c r="E35" s="59" t="s">
        <v>6</v>
      </c>
      <c r="F35" s="60"/>
      <c r="G35" s="61"/>
    </row>
    <row r="36" spans="1:9">
      <c r="A36" s="58"/>
      <c r="B36" s="12" t="s">
        <v>7</v>
      </c>
      <c r="C36" s="12" t="s">
        <v>8</v>
      </c>
      <c r="D36" s="12" t="s">
        <v>9</v>
      </c>
      <c r="E36" s="12" t="s">
        <v>7</v>
      </c>
      <c r="F36" s="12" t="s">
        <v>8</v>
      </c>
      <c r="G36" s="12" t="s">
        <v>9</v>
      </c>
    </row>
    <row r="37" spans="1:9" ht="16.5">
      <c r="A37" s="13" t="s">
        <v>10</v>
      </c>
      <c r="B37" s="13" t="s">
        <v>10</v>
      </c>
      <c r="C37" s="13" t="s">
        <v>10</v>
      </c>
      <c r="D37" s="13" t="s">
        <v>10</v>
      </c>
      <c r="E37" s="13" t="s">
        <v>10</v>
      </c>
      <c r="F37" s="13" t="s">
        <v>10</v>
      </c>
      <c r="G37" s="13" t="s">
        <v>10</v>
      </c>
    </row>
    <row r="38" spans="1:9" ht="16.5">
      <c r="A38" s="14" t="s">
        <v>11</v>
      </c>
      <c r="B38" s="14">
        <v>2662</v>
      </c>
      <c r="C38" s="14">
        <v>1624</v>
      </c>
      <c r="D38" s="14">
        <v>1038</v>
      </c>
      <c r="E38" s="14">
        <v>11018</v>
      </c>
      <c r="F38" s="14">
        <v>7154</v>
      </c>
      <c r="G38" s="14">
        <v>3864</v>
      </c>
    </row>
    <row r="39" spans="1:9" ht="16.5">
      <c r="A39" s="15" t="s">
        <v>12</v>
      </c>
      <c r="B39" s="15">
        <v>82</v>
      </c>
      <c r="C39" s="15">
        <v>46</v>
      </c>
      <c r="D39" s="15">
        <v>36</v>
      </c>
      <c r="E39" s="15">
        <v>253</v>
      </c>
      <c r="F39" s="15">
        <v>131</v>
      </c>
      <c r="G39" s="15">
        <v>122</v>
      </c>
    </row>
    <row r="40" spans="1:9" ht="16.5">
      <c r="A40" s="15" t="s">
        <v>13</v>
      </c>
      <c r="B40" s="15">
        <v>59</v>
      </c>
      <c r="C40" s="15">
        <v>25</v>
      </c>
      <c r="D40" s="15">
        <v>34</v>
      </c>
      <c r="E40" s="15">
        <v>493</v>
      </c>
      <c r="F40" s="15">
        <v>257</v>
      </c>
      <c r="G40" s="15">
        <v>236</v>
      </c>
    </row>
    <row r="41" spans="1:9" ht="16.5">
      <c r="A41" s="15" t="s">
        <v>14</v>
      </c>
      <c r="B41" s="15">
        <v>174</v>
      </c>
      <c r="C41" s="15">
        <v>90</v>
      </c>
      <c r="D41" s="15">
        <v>84</v>
      </c>
      <c r="E41" s="15">
        <v>984</v>
      </c>
      <c r="F41" s="15">
        <v>487</v>
      </c>
      <c r="G41" s="15">
        <v>497</v>
      </c>
    </row>
    <row r="42" spans="1:9" ht="16.5">
      <c r="A42" s="15" t="s">
        <v>15</v>
      </c>
      <c r="B42" s="15">
        <v>371</v>
      </c>
      <c r="C42" s="15">
        <v>195</v>
      </c>
      <c r="D42" s="15">
        <v>176</v>
      </c>
      <c r="E42" s="15">
        <v>1331</v>
      </c>
      <c r="F42" s="15">
        <v>690</v>
      </c>
      <c r="G42" s="15">
        <v>641</v>
      </c>
    </row>
    <row r="43" spans="1:9" ht="16.5">
      <c r="A43" s="15" t="s">
        <v>16</v>
      </c>
      <c r="B43" s="15">
        <v>224</v>
      </c>
      <c r="C43" s="15">
        <v>139</v>
      </c>
      <c r="D43" s="15">
        <v>85</v>
      </c>
      <c r="E43" s="15">
        <v>901</v>
      </c>
      <c r="F43" s="15">
        <v>525</v>
      </c>
      <c r="G43" s="15">
        <v>376</v>
      </c>
    </row>
    <row r="44" spans="1:9" ht="16.5">
      <c r="A44" s="15" t="s">
        <v>17</v>
      </c>
      <c r="B44" s="15">
        <v>425</v>
      </c>
      <c r="C44" s="15">
        <v>285</v>
      </c>
      <c r="D44" s="15">
        <v>140</v>
      </c>
      <c r="E44" s="15">
        <v>2242</v>
      </c>
      <c r="F44" s="15">
        <v>1811</v>
      </c>
      <c r="G44" s="15">
        <v>431</v>
      </c>
    </row>
    <row r="45" spans="1:9" ht="16.5">
      <c r="A45" s="15" t="s">
        <v>18</v>
      </c>
      <c r="B45" s="15">
        <v>1016</v>
      </c>
      <c r="C45" s="15">
        <v>664</v>
      </c>
      <c r="D45" s="15">
        <v>352</v>
      </c>
      <c r="E45" s="15">
        <v>3653</v>
      </c>
      <c r="F45" s="15">
        <v>2559</v>
      </c>
      <c r="G45" s="15">
        <v>1094</v>
      </c>
    </row>
    <row r="46" spans="1:9" ht="16.5">
      <c r="A46" s="15" t="s">
        <v>19</v>
      </c>
      <c r="B46" s="15">
        <v>311</v>
      </c>
      <c r="C46" s="15">
        <v>180</v>
      </c>
      <c r="D46" s="15">
        <v>131</v>
      </c>
      <c r="E46" s="15">
        <v>1161</v>
      </c>
      <c r="F46" s="15">
        <v>694</v>
      </c>
      <c r="G46" s="15">
        <v>467</v>
      </c>
    </row>
    <row r="50" spans="1:9">
      <c r="A50" s="54" t="s">
        <v>0</v>
      </c>
      <c r="B50" s="53"/>
      <c r="C50" s="53"/>
      <c r="D50" s="53"/>
      <c r="E50" s="53"/>
      <c r="F50" s="53"/>
      <c r="G50" s="53"/>
      <c r="H50" s="53"/>
      <c r="I50" s="53"/>
    </row>
    <row r="52" spans="1:9">
      <c r="A52" s="55" t="s">
        <v>27</v>
      </c>
      <c r="B52" s="53"/>
      <c r="C52" s="53"/>
      <c r="D52" s="53"/>
      <c r="E52" s="53"/>
      <c r="F52" s="53"/>
      <c r="G52" s="53"/>
      <c r="H52" s="53"/>
      <c r="I52" s="53"/>
    </row>
    <row r="53" spans="1:9">
      <c r="A53" s="55" t="s">
        <v>21</v>
      </c>
      <c r="B53" s="53"/>
      <c r="C53" s="53"/>
      <c r="D53" s="53"/>
      <c r="E53" s="53"/>
      <c r="F53" s="53"/>
      <c r="G53" s="53"/>
      <c r="H53" s="53"/>
      <c r="I53" s="53"/>
    </row>
    <row r="56" spans="1:9">
      <c r="A56" s="56" t="s">
        <v>3</v>
      </c>
      <c r="B56" s="53"/>
      <c r="C56" s="53"/>
      <c r="D56" s="53"/>
      <c r="E56" s="53"/>
      <c r="F56" s="53"/>
      <c r="G56" s="53"/>
      <c r="H56" s="53"/>
      <c r="I56" s="53"/>
    </row>
    <row r="58" spans="1:9">
      <c r="A58" s="57" t="s">
        <v>4</v>
      </c>
      <c r="B58" s="59" t="s">
        <v>5</v>
      </c>
      <c r="C58" s="60"/>
      <c r="D58" s="61"/>
      <c r="E58" s="59" t="s">
        <v>6</v>
      </c>
      <c r="F58" s="60"/>
      <c r="G58" s="61"/>
    </row>
    <row r="59" spans="1:9">
      <c r="A59" s="58"/>
      <c r="B59" s="12" t="s">
        <v>7</v>
      </c>
      <c r="C59" s="12" t="s">
        <v>8</v>
      </c>
      <c r="D59" s="12" t="s">
        <v>9</v>
      </c>
      <c r="E59" s="12" t="s">
        <v>7</v>
      </c>
      <c r="F59" s="12" t="s">
        <v>8</v>
      </c>
      <c r="G59" s="12" t="s">
        <v>9</v>
      </c>
    </row>
    <row r="60" spans="1:9" ht="16.5">
      <c r="A60" s="13" t="s">
        <v>10</v>
      </c>
      <c r="B60" s="13" t="s">
        <v>10</v>
      </c>
      <c r="C60" s="13" t="s">
        <v>10</v>
      </c>
      <c r="D60" s="13" t="s">
        <v>10</v>
      </c>
      <c r="E60" s="13" t="s">
        <v>10</v>
      </c>
      <c r="F60" s="13" t="s">
        <v>10</v>
      </c>
      <c r="G60" s="13" t="s">
        <v>10</v>
      </c>
    </row>
    <row r="61" spans="1:9" ht="16.5">
      <c r="A61" s="14" t="s">
        <v>11</v>
      </c>
      <c r="B61" s="14">
        <v>879</v>
      </c>
      <c r="C61" s="14">
        <v>524</v>
      </c>
      <c r="D61" s="14">
        <v>355</v>
      </c>
      <c r="E61" s="14">
        <v>4917</v>
      </c>
      <c r="F61" s="14">
        <v>3251</v>
      </c>
      <c r="G61" s="14">
        <v>1666</v>
      </c>
    </row>
    <row r="62" spans="1:9" ht="16.5">
      <c r="A62" s="15" t="s">
        <v>12</v>
      </c>
      <c r="B62" s="15">
        <v>1</v>
      </c>
      <c r="C62" s="15">
        <v>1</v>
      </c>
      <c r="D62" s="15">
        <v>0</v>
      </c>
      <c r="E62" s="15">
        <v>37</v>
      </c>
      <c r="F62" s="15">
        <v>19</v>
      </c>
      <c r="G62" s="15">
        <v>18</v>
      </c>
    </row>
    <row r="63" spans="1:9" ht="16.5">
      <c r="A63" s="15" t="s">
        <v>13</v>
      </c>
      <c r="B63" s="15">
        <v>9</v>
      </c>
      <c r="C63" s="15">
        <v>3</v>
      </c>
      <c r="D63" s="15">
        <v>6</v>
      </c>
      <c r="E63" s="15">
        <v>469</v>
      </c>
      <c r="F63" s="15">
        <v>225</v>
      </c>
      <c r="G63" s="15">
        <v>244</v>
      </c>
    </row>
    <row r="64" spans="1:9" ht="16.5">
      <c r="A64" s="15" t="s">
        <v>14</v>
      </c>
      <c r="B64" s="15">
        <v>140</v>
      </c>
      <c r="C64" s="15">
        <v>73</v>
      </c>
      <c r="D64" s="15">
        <v>67</v>
      </c>
      <c r="E64" s="15">
        <v>767</v>
      </c>
      <c r="F64" s="15">
        <v>328</v>
      </c>
      <c r="G64" s="15">
        <v>439</v>
      </c>
    </row>
    <row r="65" spans="1:9" ht="16.5">
      <c r="A65" s="15" t="s">
        <v>15</v>
      </c>
      <c r="B65" s="15">
        <v>90</v>
      </c>
      <c r="C65" s="15">
        <v>50</v>
      </c>
      <c r="D65" s="15">
        <v>40</v>
      </c>
      <c r="E65" s="15">
        <v>306</v>
      </c>
      <c r="F65" s="15">
        <v>142</v>
      </c>
      <c r="G65" s="15">
        <v>164</v>
      </c>
    </row>
    <row r="66" spans="1:9" ht="16.5">
      <c r="A66" s="15" t="s">
        <v>16</v>
      </c>
      <c r="B66" s="15">
        <v>48</v>
      </c>
      <c r="C66" s="15">
        <v>33</v>
      </c>
      <c r="D66" s="15">
        <v>15</v>
      </c>
      <c r="E66" s="15">
        <v>406</v>
      </c>
      <c r="F66" s="15">
        <v>240</v>
      </c>
      <c r="G66" s="15">
        <v>166</v>
      </c>
    </row>
    <row r="67" spans="1:9" ht="16.5">
      <c r="A67" s="15" t="s">
        <v>17</v>
      </c>
      <c r="B67" s="15">
        <v>164</v>
      </c>
      <c r="C67" s="15">
        <v>106</v>
      </c>
      <c r="D67" s="15">
        <v>58</v>
      </c>
      <c r="E67" s="15">
        <v>1005</v>
      </c>
      <c r="F67" s="15">
        <v>850</v>
      </c>
      <c r="G67" s="15">
        <v>155</v>
      </c>
    </row>
    <row r="68" spans="1:9" ht="16.5">
      <c r="A68" s="15" t="s">
        <v>18</v>
      </c>
      <c r="B68" s="15">
        <v>295</v>
      </c>
      <c r="C68" s="15">
        <v>184</v>
      </c>
      <c r="D68" s="15">
        <v>111</v>
      </c>
      <c r="E68" s="15">
        <v>1533</v>
      </c>
      <c r="F68" s="15">
        <v>1234</v>
      </c>
      <c r="G68" s="15">
        <v>299</v>
      </c>
    </row>
    <row r="69" spans="1:9" ht="16.5">
      <c r="A69" s="15" t="s">
        <v>19</v>
      </c>
      <c r="B69" s="15">
        <v>132</v>
      </c>
      <c r="C69" s="15">
        <v>74</v>
      </c>
      <c r="D69" s="15">
        <v>58</v>
      </c>
      <c r="E69" s="15">
        <v>394</v>
      </c>
      <c r="F69" s="15">
        <v>213</v>
      </c>
      <c r="G69" s="15">
        <v>181</v>
      </c>
    </row>
    <row r="74" spans="1:9">
      <c r="A74" s="54" t="s">
        <v>0</v>
      </c>
      <c r="B74" s="53"/>
      <c r="C74" s="53"/>
      <c r="D74" s="53"/>
      <c r="E74" s="53"/>
      <c r="F74" s="53"/>
      <c r="G74" s="53"/>
      <c r="H74" s="53"/>
      <c r="I74" s="53"/>
    </row>
    <row r="76" spans="1:9">
      <c r="A76" s="55" t="s">
        <v>27</v>
      </c>
      <c r="B76" s="53"/>
      <c r="C76" s="53"/>
      <c r="D76" s="53"/>
      <c r="E76" s="53"/>
      <c r="F76" s="53"/>
      <c r="G76" s="53"/>
      <c r="H76" s="53"/>
      <c r="I76" s="53"/>
    </row>
    <row r="77" spans="1:9">
      <c r="A77" s="55" t="s">
        <v>22</v>
      </c>
      <c r="B77" s="53"/>
      <c r="C77" s="53"/>
      <c r="D77" s="53"/>
      <c r="E77" s="53"/>
      <c r="F77" s="53"/>
      <c r="G77" s="53"/>
      <c r="H77" s="53"/>
      <c r="I77" s="53"/>
    </row>
    <row r="80" spans="1:9">
      <c r="A80" s="56" t="s">
        <v>3</v>
      </c>
      <c r="B80" s="53"/>
      <c r="C80" s="53"/>
      <c r="D80" s="53"/>
      <c r="E80" s="53"/>
      <c r="F80" s="53"/>
      <c r="G80" s="53"/>
      <c r="H80" s="53"/>
      <c r="I80" s="53"/>
    </row>
    <row r="82" spans="1:7">
      <c r="A82" s="57" t="s">
        <v>4</v>
      </c>
      <c r="B82" s="59" t="s">
        <v>5</v>
      </c>
      <c r="C82" s="60"/>
      <c r="D82" s="61"/>
      <c r="E82" s="59" t="s">
        <v>6</v>
      </c>
      <c r="F82" s="60"/>
      <c r="G82" s="61"/>
    </row>
    <row r="83" spans="1:7">
      <c r="A83" s="58"/>
      <c r="B83" s="12" t="s">
        <v>7</v>
      </c>
      <c r="C83" s="12" t="s">
        <v>8</v>
      </c>
      <c r="D83" s="12" t="s">
        <v>9</v>
      </c>
      <c r="E83" s="12" t="s">
        <v>7</v>
      </c>
      <c r="F83" s="12" t="s">
        <v>8</v>
      </c>
      <c r="G83" s="12" t="s">
        <v>9</v>
      </c>
    </row>
    <row r="84" spans="1:7" ht="16.5">
      <c r="A84" s="13" t="s">
        <v>10</v>
      </c>
      <c r="B84" s="13" t="s">
        <v>10</v>
      </c>
      <c r="C84" s="13" t="s">
        <v>10</v>
      </c>
      <c r="D84" s="13" t="s">
        <v>10</v>
      </c>
      <c r="E84" s="13" t="s">
        <v>10</v>
      </c>
      <c r="F84" s="13" t="s">
        <v>10</v>
      </c>
      <c r="G84" s="13" t="s">
        <v>10</v>
      </c>
    </row>
    <row r="85" spans="1:7" ht="16.5">
      <c r="A85" s="14" t="s">
        <v>11</v>
      </c>
      <c r="B85" s="14">
        <v>421</v>
      </c>
      <c r="C85" s="14">
        <v>261</v>
      </c>
      <c r="D85" s="14">
        <v>160</v>
      </c>
      <c r="E85" s="14">
        <v>3267</v>
      </c>
      <c r="F85" s="14">
        <v>2170</v>
      </c>
      <c r="G85" s="14">
        <v>1097</v>
      </c>
    </row>
    <row r="86" spans="1:7" ht="16.5">
      <c r="A86" s="15" t="s">
        <v>12</v>
      </c>
      <c r="B86" s="15">
        <v>0</v>
      </c>
      <c r="C86" s="15">
        <v>0</v>
      </c>
      <c r="D86" s="15">
        <v>0</v>
      </c>
      <c r="E86" s="15">
        <v>57</v>
      </c>
      <c r="F86" s="15">
        <v>24</v>
      </c>
      <c r="G86" s="15">
        <v>33</v>
      </c>
    </row>
    <row r="87" spans="1:7" ht="16.5">
      <c r="A87" s="15" t="s">
        <v>13</v>
      </c>
      <c r="B87" s="15">
        <v>2</v>
      </c>
      <c r="C87" s="15">
        <v>1</v>
      </c>
      <c r="D87" s="15">
        <v>1</v>
      </c>
      <c r="E87" s="15">
        <v>411</v>
      </c>
      <c r="F87" s="15">
        <v>180</v>
      </c>
      <c r="G87" s="15">
        <v>231</v>
      </c>
    </row>
    <row r="88" spans="1:7" ht="16.5">
      <c r="A88" s="15" t="s">
        <v>14</v>
      </c>
      <c r="B88" s="15">
        <v>16</v>
      </c>
      <c r="C88" s="15">
        <v>9</v>
      </c>
      <c r="D88" s="15">
        <v>7</v>
      </c>
      <c r="E88" s="15">
        <v>428</v>
      </c>
      <c r="F88" s="15">
        <v>205</v>
      </c>
      <c r="G88" s="15">
        <v>223</v>
      </c>
    </row>
    <row r="89" spans="1:7" ht="16.5">
      <c r="A89" s="15" t="s">
        <v>15</v>
      </c>
      <c r="B89" s="15">
        <v>50</v>
      </c>
      <c r="C89" s="15">
        <v>26</v>
      </c>
      <c r="D89" s="15">
        <v>24</v>
      </c>
      <c r="E89" s="15">
        <v>261</v>
      </c>
      <c r="F89" s="15">
        <v>138</v>
      </c>
      <c r="G89" s="15">
        <v>123</v>
      </c>
    </row>
    <row r="90" spans="1:7" ht="16.5">
      <c r="A90" s="15" t="s">
        <v>16</v>
      </c>
      <c r="B90" s="15">
        <v>87</v>
      </c>
      <c r="C90" s="15">
        <v>39</v>
      </c>
      <c r="D90" s="15">
        <v>48</v>
      </c>
      <c r="E90" s="15">
        <v>294</v>
      </c>
      <c r="F90" s="15">
        <v>152</v>
      </c>
      <c r="G90" s="15">
        <v>142</v>
      </c>
    </row>
    <row r="91" spans="1:7" ht="16.5">
      <c r="A91" s="15" t="s">
        <v>17</v>
      </c>
      <c r="B91" s="15">
        <v>76</v>
      </c>
      <c r="C91" s="15">
        <v>56</v>
      </c>
      <c r="D91" s="15">
        <v>20</v>
      </c>
      <c r="E91" s="15">
        <v>622</v>
      </c>
      <c r="F91" s="15">
        <v>565</v>
      </c>
      <c r="G91" s="15">
        <v>57</v>
      </c>
    </row>
    <row r="92" spans="1:7" ht="16.5">
      <c r="A92" s="15" t="s">
        <v>18</v>
      </c>
      <c r="B92" s="15">
        <v>152</v>
      </c>
      <c r="C92" s="15">
        <v>112</v>
      </c>
      <c r="D92" s="15">
        <v>40</v>
      </c>
      <c r="E92" s="15">
        <v>951</v>
      </c>
      <c r="F92" s="15">
        <v>777</v>
      </c>
      <c r="G92" s="15">
        <v>174</v>
      </c>
    </row>
    <row r="93" spans="1:7" ht="16.5">
      <c r="A93" s="15" t="s">
        <v>19</v>
      </c>
      <c r="B93" s="15">
        <v>38</v>
      </c>
      <c r="C93" s="15">
        <v>18</v>
      </c>
      <c r="D93" s="15">
        <v>20</v>
      </c>
      <c r="E93" s="15">
        <v>243</v>
      </c>
      <c r="F93" s="15">
        <v>129</v>
      </c>
      <c r="G93" s="15">
        <v>114</v>
      </c>
    </row>
    <row r="98" spans="1:9">
      <c r="A98" s="54" t="s">
        <v>0</v>
      </c>
      <c r="B98" s="53"/>
      <c r="C98" s="53"/>
      <c r="D98" s="53"/>
      <c r="E98" s="53"/>
      <c r="F98" s="53"/>
      <c r="G98" s="53"/>
      <c r="H98" s="53"/>
      <c r="I98" s="53"/>
    </row>
    <row r="100" spans="1:9">
      <c r="A100" s="55" t="s">
        <v>27</v>
      </c>
      <c r="B100" s="53"/>
      <c r="C100" s="53"/>
      <c r="D100" s="53"/>
      <c r="E100" s="53"/>
      <c r="F100" s="53"/>
      <c r="G100" s="53"/>
      <c r="H100" s="53"/>
      <c r="I100" s="53"/>
    </row>
    <row r="101" spans="1:9">
      <c r="A101" s="55" t="s">
        <v>23</v>
      </c>
      <c r="B101" s="53"/>
      <c r="C101" s="53"/>
      <c r="D101" s="53"/>
      <c r="E101" s="53"/>
      <c r="F101" s="53"/>
      <c r="G101" s="53"/>
      <c r="H101" s="53"/>
      <c r="I101" s="53"/>
    </row>
    <row r="104" spans="1:9">
      <c r="A104" s="56" t="s">
        <v>3</v>
      </c>
      <c r="B104" s="53"/>
      <c r="C104" s="53"/>
      <c r="D104" s="53"/>
      <c r="E104" s="53"/>
      <c r="F104" s="53"/>
      <c r="G104" s="53"/>
      <c r="H104" s="53"/>
      <c r="I104" s="53"/>
    </row>
    <row r="106" spans="1:9">
      <c r="A106" s="57" t="s">
        <v>4</v>
      </c>
      <c r="B106" s="59" t="s">
        <v>5</v>
      </c>
      <c r="C106" s="60"/>
      <c r="D106" s="61"/>
      <c r="E106" s="59" t="s">
        <v>6</v>
      </c>
      <c r="F106" s="60"/>
      <c r="G106" s="61"/>
    </row>
    <row r="107" spans="1:9">
      <c r="A107" s="58"/>
      <c r="B107" s="12" t="s">
        <v>7</v>
      </c>
      <c r="C107" s="12" t="s">
        <v>8</v>
      </c>
      <c r="D107" s="12" t="s">
        <v>9</v>
      </c>
      <c r="E107" s="12" t="s">
        <v>7</v>
      </c>
      <c r="F107" s="12" t="s">
        <v>8</v>
      </c>
      <c r="G107" s="12" t="s">
        <v>9</v>
      </c>
    </row>
    <row r="108" spans="1:9" ht="16.5">
      <c r="A108" s="13" t="s">
        <v>10</v>
      </c>
      <c r="B108" s="13" t="s">
        <v>10</v>
      </c>
      <c r="C108" s="13" t="s">
        <v>10</v>
      </c>
      <c r="D108" s="13" t="s">
        <v>10</v>
      </c>
      <c r="E108" s="13" t="s">
        <v>10</v>
      </c>
      <c r="F108" s="13" t="s">
        <v>10</v>
      </c>
      <c r="G108" s="13" t="s">
        <v>10</v>
      </c>
    </row>
    <row r="109" spans="1:9" ht="16.5">
      <c r="A109" s="14" t="s">
        <v>11</v>
      </c>
      <c r="B109" s="14">
        <v>909</v>
      </c>
      <c r="C109" s="14">
        <v>548</v>
      </c>
      <c r="D109" s="14">
        <v>361</v>
      </c>
      <c r="E109" s="14">
        <v>3545</v>
      </c>
      <c r="F109" s="14">
        <v>2297</v>
      </c>
      <c r="G109" s="14">
        <v>1248</v>
      </c>
    </row>
    <row r="110" spans="1:9" ht="16.5">
      <c r="A110" s="15" t="s">
        <v>12</v>
      </c>
      <c r="B110" s="15">
        <v>2</v>
      </c>
      <c r="C110" s="15">
        <v>1</v>
      </c>
      <c r="D110" s="15">
        <v>1</v>
      </c>
      <c r="E110" s="15">
        <v>30</v>
      </c>
      <c r="F110" s="15">
        <v>11</v>
      </c>
      <c r="G110" s="15">
        <v>19</v>
      </c>
    </row>
    <row r="111" spans="1:9" ht="16.5">
      <c r="A111" s="15" t="s">
        <v>13</v>
      </c>
      <c r="B111" s="15">
        <v>8</v>
      </c>
      <c r="C111" s="15">
        <v>4</v>
      </c>
      <c r="D111" s="15">
        <v>4</v>
      </c>
      <c r="E111" s="15">
        <v>392</v>
      </c>
      <c r="F111" s="15">
        <v>200</v>
      </c>
      <c r="G111" s="15">
        <v>192</v>
      </c>
    </row>
    <row r="112" spans="1:9" ht="16.5">
      <c r="A112" s="15" t="s">
        <v>14</v>
      </c>
      <c r="B112" s="15">
        <v>88</v>
      </c>
      <c r="C112" s="15">
        <v>42</v>
      </c>
      <c r="D112" s="15">
        <v>46</v>
      </c>
      <c r="E112" s="15">
        <v>525</v>
      </c>
      <c r="F112" s="15">
        <v>244</v>
      </c>
      <c r="G112" s="15">
        <v>281</v>
      </c>
    </row>
    <row r="113" spans="1:7" ht="16.5">
      <c r="A113" s="15" t="s">
        <v>15</v>
      </c>
      <c r="B113" s="15">
        <v>233</v>
      </c>
      <c r="C113" s="15">
        <v>113</v>
      </c>
      <c r="D113" s="15">
        <v>120</v>
      </c>
      <c r="E113" s="15">
        <v>450</v>
      </c>
      <c r="F113" s="15">
        <v>205</v>
      </c>
      <c r="G113" s="15">
        <v>245</v>
      </c>
    </row>
    <row r="114" spans="1:7" ht="16.5">
      <c r="A114" s="15" t="s">
        <v>16</v>
      </c>
      <c r="B114" s="15">
        <v>77</v>
      </c>
      <c r="C114" s="15">
        <v>50</v>
      </c>
      <c r="D114" s="15">
        <v>27</v>
      </c>
      <c r="E114" s="15">
        <v>234</v>
      </c>
      <c r="F114" s="15">
        <v>124</v>
      </c>
      <c r="G114" s="15">
        <v>110</v>
      </c>
    </row>
    <row r="115" spans="1:7" ht="16.5">
      <c r="A115" s="15" t="s">
        <v>17</v>
      </c>
      <c r="B115" s="15">
        <v>154</v>
      </c>
      <c r="C115" s="15">
        <v>111</v>
      </c>
      <c r="D115" s="15">
        <v>43</v>
      </c>
      <c r="E115" s="15">
        <v>680</v>
      </c>
      <c r="F115" s="15">
        <v>573</v>
      </c>
      <c r="G115" s="15">
        <v>107</v>
      </c>
    </row>
    <row r="116" spans="1:7" ht="16.5">
      <c r="A116" s="15" t="s">
        <v>18</v>
      </c>
      <c r="B116" s="15">
        <v>267</v>
      </c>
      <c r="C116" s="15">
        <v>173</v>
      </c>
      <c r="D116" s="15">
        <v>94</v>
      </c>
      <c r="E116" s="15">
        <v>1042</v>
      </c>
      <c r="F116" s="15">
        <v>816</v>
      </c>
      <c r="G116" s="15">
        <v>226</v>
      </c>
    </row>
    <row r="117" spans="1:7" ht="16.5">
      <c r="A117" s="15" t="s">
        <v>19</v>
      </c>
      <c r="B117" s="15">
        <v>80</v>
      </c>
      <c r="C117" s="15">
        <v>54</v>
      </c>
      <c r="D117" s="15">
        <v>26</v>
      </c>
      <c r="E117" s="15">
        <v>192</v>
      </c>
      <c r="F117" s="15">
        <v>124</v>
      </c>
      <c r="G117" s="15">
        <v>68</v>
      </c>
    </row>
  </sheetData>
  <mergeCells count="36">
    <mergeCell ref="A98:I98"/>
    <mergeCell ref="A100:I100"/>
    <mergeCell ref="A101:I101"/>
    <mergeCell ref="A104:I104"/>
    <mergeCell ref="A106:A107"/>
    <mergeCell ref="B106:D106"/>
    <mergeCell ref="E106:G106"/>
    <mergeCell ref="A74:I74"/>
    <mergeCell ref="A76:I76"/>
    <mergeCell ref="A77:I77"/>
    <mergeCell ref="A80:I80"/>
    <mergeCell ref="A82:A83"/>
    <mergeCell ref="B82:D82"/>
    <mergeCell ref="E82:G82"/>
    <mergeCell ref="A50:I50"/>
    <mergeCell ref="A52:I52"/>
    <mergeCell ref="A53:I53"/>
    <mergeCell ref="A56:I56"/>
    <mergeCell ref="A58:A59"/>
    <mergeCell ref="B58:D58"/>
    <mergeCell ref="E58:G58"/>
    <mergeCell ref="A27:I27"/>
    <mergeCell ref="A29:I29"/>
    <mergeCell ref="A30:I30"/>
    <mergeCell ref="A33:I33"/>
    <mergeCell ref="A35:A36"/>
    <mergeCell ref="B35:D35"/>
    <mergeCell ref="E35:G35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14"/>
  <sheetViews>
    <sheetView showGridLines="0" topLeftCell="A76" workbookViewId="0">
      <selection sqref="A1:XFD1048576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3.65" customHeight="1"/>
    <row r="3" spans="1:9" ht="46.5" customHeight="1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4" spans="1:9" ht="5.0999999999999996" customHeight="1"/>
    <row r="5" spans="1:9" ht="18" customHeight="1">
      <c r="A5" s="55" t="s">
        <v>28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7" spans="1:9" ht="12.2" customHeight="1"/>
    <row r="8" spans="1:9" ht="15.4" customHeight="1"/>
    <row r="9" spans="1:9" ht="18" customHeight="1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2" t="s">
        <v>7</v>
      </c>
      <c r="C12" s="12" t="s">
        <v>8</v>
      </c>
      <c r="D12" s="12" t="s">
        <v>9</v>
      </c>
      <c r="E12" s="12" t="s">
        <v>7</v>
      </c>
      <c r="F12" s="12" t="s">
        <v>8</v>
      </c>
      <c r="G12" s="12" t="s">
        <v>9</v>
      </c>
    </row>
    <row r="13" spans="1:9" ht="16.5">
      <c r="A13" s="13" t="s">
        <v>10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</row>
    <row r="14" spans="1:9" ht="16.5">
      <c r="A14" s="14" t="s">
        <v>11</v>
      </c>
      <c r="B14" s="14">
        <v>4374</v>
      </c>
      <c r="C14" s="14">
        <v>2564</v>
      </c>
      <c r="D14" s="14">
        <v>1810</v>
      </c>
      <c r="E14" s="14">
        <v>21983</v>
      </c>
      <c r="F14" s="14">
        <v>14268</v>
      </c>
      <c r="G14" s="14">
        <v>7715</v>
      </c>
    </row>
    <row r="15" spans="1:9" ht="16.5">
      <c r="A15" s="15" t="s">
        <v>12</v>
      </c>
      <c r="B15" s="15">
        <v>172</v>
      </c>
      <c r="C15" s="15">
        <v>92</v>
      </c>
      <c r="D15" s="15">
        <v>80</v>
      </c>
      <c r="E15" s="15">
        <v>420</v>
      </c>
      <c r="F15" s="15">
        <v>227</v>
      </c>
      <c r="G15" s="15">
        <v>193</v>
      </c>
    </row>
    <row r="16" spans="1:9" ht="16.5">
      <c r="A16" s="15" t="s">
        <v>13</v>
      </c>
      <c r="B16" s="15">
        <v>111</v>
      </c>
      <c r="C16" s="15">
        <v>54</v>
      </c>
      <c r="D16" s="15">
        <v>57</v>
      </c>
      <c r="E16" s="15">
        <v>1961</v>
      </c>
      <c r="F16" s="15">
        <v>963</v>
      </c>
      <c r="G16" s="15">
        <v>998</v>
      </c>
    </row>
    <row r="17" spans="1:9" ht="16.5">
      <c r="A17" s="15" t="s">
        <v>14</v>
      </c>
      <c r="B17" s="15">
        <v>352</v>
      </c>
      <c r="C17" s="15">
        <v>173</v>
      </c>
      <c r="D17" s="15">
        <v>179</v>
      </c>
      <c r="E17" s="15">
        <v>2632</v>
      </c>
      <c r="F17" s="15">
        <v>1254</v>
      </c>
      <c r="G17" s="15">
        <v>1378</v>
      </c>
    </row>
    <row r="18" spans="1:9" ht="16.5">
      <c r="A18" s="15" t="s">
        <v>15</v>
      </c>
      <c r="B18" s="15">
        <v>698</v>
      </c>
      <c r="C18" s="15">
        <v>364</v>
      </c>
      <c r="D18" s="15">
        <v>334</v>
      </c>
      <c r="E18" s="15">
        <v>2246</v>
      </c>
      <c r="F18" s="15">
        <v>1166</v>
      </c>
      <c r="G18" s="15">
        <v>1080</v>
      </c>
    </row>
    <row r="19" spans="1:9" ht="16.5">
      <c r="A19" s="15" t="s">
        <v>16</v>
      </c>
      <c r="B19" s="15">
        <v>440</v>
      </c>
      <c r="C19" s="15">
        <v>248</v>
      </c>
      <c r="D19" s="15">
        <v>192</v>
      </c>
      <c r="E19" s="15">
        <v>2012</v>
      </c>
      <c r="F19" s="15">
        <v>1158</v>
      </c>
      <c r="G19" s="15">
        <v>854</v>
      </c>
    </row>
    <row r="20" spans="1:9" ht="16.5">
      <c r="A20" s="15" t="s">
        <v>17</v>
      </c>
      <c r="B20" s="15">
        <v>761</v>
      </c>
      <c r="C20" s="15">
        <v>499</v>
      </c>
      <c r="D20" s="15">
        <v>262</v>
      </c>
      <c r="E20" s="15">
        <v>4459</v>
      </c>
      <c r="F20" s="15">
        <v>3668</v>
      </c>
      <c r="G20" s="15">
        <v>791</v>
      </c>
    </row>
    <row r="21" spans="1:9" ht="16.5">
      <c r="A21" s="15" t="s">
        <v>18</v>
      </c>
      <c r="B21" s="15">
        <v>1409</v>
      </c>
      <c r="C21" s="15">
        <v>920</v>
      </c>
      <c r="D21" s="15">
        <v>489</v>
      </c>
      <c r="E21" s="15">
        <v>6565</v>
      </c>
      <c r="F21" s="15">
        <v>4855</v>
      </c>
      <c r="G21" s="15">
        <v>1710</v>
      </c>
    </row>
    <row r="22" spans="1:9" ht="16.5">
      <c r="A22" s="15" t="s">
        <v>19</v>
      </c>
      <c r="B22" s="15">
        <v>431</v>
      </c>
      <c r="C22" s="15">
        <v>214</v>
      </c>
      <c r="D22" s="15">
        <v>217</v>
      </c>
      <c r="E22" s="15">
        <v>1688</v>
      </c>
      <c r="F22" s="15">
        <v>977</v>
      </c>
      <c r="G22" s="15">
        <v>711</v>
      </c>
    </row>
    <row r="23" spans="1:9" ht="72.95" customHeight="1"/>
    <row r="25" spans="1:9" ht="51.75" customHeight="1">
      <c r="A25" s="54" t="s">
        <v>0</v>
      </c>
      <c r="B25" s="53"/>
      <c r="C25" s="53"/>
      <c r="D25" s="53"/>
      <c r="E25" s="53"/>
      <c r="F25" s="53"/>
      <c r="G25" s="53"/>
      <c r="H25" s="53"/>
      <c r="I25" s="53"/>
    </row>
    <row r="27" spans="1:9">
      <c r="A27" s="55" t="s">
        <v>28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5" t="s">
        <v>20</v>
      </c>
      <c r="B28" s="53"/>
      <c r="C28" s="53"/>
      <c r="D28" s="53"/>
      <c r="E28" s="53"/>
      <c r="F28" s="53"/>
      <c r="G28" s="53"/>
      <c r="H28" s="53"/>
      <c r="I28" s="53"/>
    </row>
    <row r="31" spans="1:9">
      <c r="A31" s="56" t="s">
        <v>3</v>
      </c>
      <c r="B31" s="53"/>
      <c r="C31" s="53"/>
      <c r="D31" s="53"/>
      <c r="E31" s="53"/>
      <c r="F31" s="53"/>
      <c r="G31" s="53"/>
      <c r="H31" s="53"/>
      <c r="I31" s="53"/>
    </row>
    <row r="33" spans="1:9">
      <c r="A33" s="57" t="s">
        <v>4</v>
      </c>
      <c r="B33" s="59" t="s">
        <v>5</v>
      </c>
      <c r="C33" s="60"/>
      <c r="D33" s="61"/>
      <c r="E33" s="59" t="s">
        <v>6</v>
      </c>
      <c r="F33" s="60"/>
      <c r="G33" s="61"/>
    </row>
    <row r="34" spans="1:9">
      <c r="A34" s="58"/>
      <c r="B34" s="12" t="s">
        <v>7</v>
      </c>
      <c r="C34" s="12" t="s">
        <v>8</v>
      </c>
      <c r="D34" s="12" t="s">
        <v>9</v>
      </c>
      <c r="E34" s="12" t="s">
        <v>7</v>
      </c>
      <c r="F34" s="12" t="s">
        <v>8</v>
      </c>
      <c r="G34" s="12" t="s">
        <v>9</v>
      </c>
    </row>
    <row r="35" spans="1:9" ht="16.5">
      <c r="A35" s="13" t="s">
        <v>10</v>
      </c>
      <c r="B35" s="13" t="s">
        <v>10</v>
      </c>
      <c r="C35" s="13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</row>
    <row r="36" spans="1:9" ht="16.5">
      <c r="A36" s="14" t="s">
        <v>11</v>
      </c>
      <c r="B36" s="14">
        <v>2318</v>
      </c>
      <c r="C36" s="14">
        <v>1359</v>
      </c>
      <c r="D36" s="14">
        <v>959</v>
      </c>
      <c r="E36" s="14">
        <v>9943</v>
      </c>
      <c r="F36" s="14">
        <v>6428</v>
      </c>
      <c r="G36" s="14">
        <v>3515</v>
      </c>
    </row>
    <row r="37" spans="1:9" ht="16.5">
      <c r="A37" s="15" t="s">
        <v>12</v>
      </c>
      <c r="B37" s="15">
        <v>93</v>
      </c>
      <c r="C37" s="15">
        <v>48</v>
      </c>
      <c r="D37" s="15">
        <v>45</v>
      </c>
      <c r="E37" s="15">
        <v>241</v>
      </c>
      <c r="F37" s="15">
        <v>125</v>
      </c>
      <c r="G37" s="15">
        <v>116</v>
      </c>
    </row>
    <row r="38" spans="1:9" ht="16.5">
      <c r="A38" s="15" t="s">
        <v>13</v>
      </c>
      <c r="B38" s="15">
        <v>56</v>
      </c>
      <c r="C38" s="15">
        <v>27</v>
      </c>
      <c r="D38" s="15">
        <v>29</v>
      </c>
      <c r="E38" s="15">
        <v>546</v>
      </c>
      <c r="F38" s="15">
        <v>283</v>
      </c>
      <c r="G38" s="15">
        <v>263</v>
      </c>
    </row>
    <row r="39" spans="1:9" ht="16.5">
      <c r="A39" s="15" t="s">
        <v>14</v>
      </c>
      <c r="B39" s="15">
        <v>135</v>
      </c>
      <c r="C39" s="15">
        <v>69</v>
      </c>
      <c r="D39" s="15">
        <v>66</v>
      </c>
      <c r="E39" s="15">
        <v>796</v>
      </c>
      <c r="F39" s="15">
        <v>378</v>
      </c>
      <c r="G39" s="15">
        <v>418</v>
      </c>
    </row>
    <row r="40" spans="1:9" ht="16.5">
      <c r="A40" s="15" t="s">
        <v>15</v>
      </c>
      <c r="B40" s="15">
        <v>297</v>
      </c>
      <c r="C40" s="15">
        <v>157</v>
      </c>
      <c r="D40" s="15">
        <v>140</v>
      </c>
      <c r="E40" s="15">
        <v>964</v>
      </c>
      <c r="F40" s="15">
        <v>511</v>
      </c>
      <c r="G40" s="15">
        <v>453</v>
      </c>
    </row>
    <row r="41" spans="1:9" ht="16.5">
      <c r="A41" s="15" t="s">
        <v>16</v>
      </c>
      <c r="B41" s="15">
        <v>248</v>
      </c>
      <c r="C41" s="15">
        <v>146</v>
      </c>
      <c r="D41" s="15">
        <v>102</v>
      </c>
      <c r="E41" s="15">
        <v>951</v>
      </c>
      <c r="F41" s="15">
        <v>557</v>
      </c>
      <c r="G41" s="15">
        <v>394</v>
      </c>
    </row>
    <row r="42" spans="1:9" ht="16.5">
      <c r="A42" s="15" t="s">
        <v>17</v>
      </c>
      <c r="B42" s="15">
        <v>440</v>
      </c>
      <c r="C42" s="15">
        <v>274</v>
      </c>
      <c r="D42" s="15">
        <v>166</v>
      </c>
      <c r="E42" s="15">
        <v>2355</v>
      </c>
      <c r="F42" s="15">
        <v>1848</v>
      </c>
      <c r="G42" s="15">
        <v>507</v>
      </c>
    </row>
    <row r="43" spans="1:9" ht="16.5">
      <c r="A43" s="15" t="s">
        <v>18</v>
      </c>
      <c r="B43" s="15">
        <v>822</v>
      </c>
      <c r="C43" s="15">
        <v>520</v>
      </c>
      <c r="D43" s="15">
        <v>302</v>
      </c>
      <c r="E43" s="15">
        <v>3212</v>
      </c>
      <c r="F43" s="15">
        <v>2222</v>
      </c>
      <c r="G43" s="15">
        <v>990</v>
      </c>
    </row>
    <row r="44" spans="1:9" ht="16.5">
      <c r="A44" s="15" t="s">
        <v>19</v>
      </c>
      <c r="B44" s="15">
        <v>227</v>
      </c>
      <c r="C44" s="15">
        <v>118</v>
      </c>
      <c r="D44" s="15">
        <v>109</v>
      </c>
      <c r="E44" s="15">
        <v>878</v>
      </c>
      <c r="F44" s="15">
        <v>504</v>
      </c>
      <c r="G44" s="15">
        <v>374</v>
      </c>
    </row>
    <row r="48" spans="1:9" ht="43.5" customHeight="1">
      <c r="A48" s="54" t="s">
        <v>0</v>
      </c>
      <c r="B48" s="53"/>
      <c r="C48" s="53"/>
      <c r="D48" s="53"/>
      <c r="E48" s="53"/>
      <c r="F48" s="53"/>
      <c r="G48" s="53"/>
      <c r="H48" s="53"/>
      <c r="I48" s="53"/>
    </row>
    <row r="50" spans="1:9">
      <c r="A50" s="55" t="s">
        <v>28</v>
      </c>
      <c r="B50" s="53"/>
      <c r="C50" s="53"/>
      <c r="D50" s="53"/>
      <c r="E50" s="53"/>
      <c r="F50" s="53"/>
      <c r="G50" s="53"/>
      <c r="H50" s="53"/>
      <c r="I50" s="53"/>
    </row>
    <row r="51" spans="1:9">
      <c r="A51" s="55" t="s">
        <v>21</v>
      </c>
      <c r="B51" s="53"/>
      <c r="C51" s="53"/>
      <c r="D51" s="53"/>
      <c r="E51" s="53"/>
      <c r="F51" s="53"/>
      <c r="G51" s="53"/>
      <c r="H51" s="53"/>
      <c r="I51" s="53"/>
    </row>
    <row r="54" spans="1:9">
      <c r="A54" s="56" t="s">
        <v>3</v>
      </c>
      <c r="B54" s="53"/>
      <c r="C54" s="53"/>
      <c r="D54" s="53"/>
      <c r="E54" s="53"/>
      <c r="F54" s="53"/>
      <c r="G54" s="53"/>
      <c r="H54" s="53"/>
      <c r="I54" s="53"/>
    </row>
    <row r="56" spans="1:9">
      <c r="A56" s="57" t="s">
        <v>4</v>
      </c>
      <c r="B56" s="59" t="s">
        <v>5</v>
      </c>
      <c r="C56" s="60"/>
      <c r="D56" s="61"/>
      <c r="E56" s="59" t="s">
        <v>6</v>
      </c>
      <c r="F56" s="60"/>
      <c r="G56" s="61"/>
    </row>
    <row r="57" spans="1:9">
      <c r="A57" s="58"/>
      <c r="B57" s="12" t="s">
        <v>7</v>
      </c>
      <c r="C57" s="12" t="s">
        <v>8</v>
      </c>
      <c r="D57" s="12" t="s">
        <v>9</v>
      </c>
      <c r="E57" s="12" t="s">
        <v>7</v>
      </c>
      <c r="F57" s="12" t="s">
        <v>8</v>
      </c>
      <c r="G57" s="12" t="s">
        <v>9</v>
      </c>
    </row>
    <row r="58" spans="1:9" ht="16.5">
      <c r="A58" s="13" t="s">
        <v>10</v>
      </c>
      <c r="B58" s="13" t="s">
        <v>10</v>
      </c>
      <c r="C58" s="13" t="s">
        <v>10</v>
      </c>
      <c r="D58" s="13" t="s">
        <v>10</v>
      </c>
      <c r="E58" s="13" t="s">
        <v>10</v>
      </c>
      <c r="F58" s="13" t="s">
        <v>10</v>
      </c>
      <c r="G58" s="13" t="s">
        <v>10</v>
      </c>
    </row>
    <row r="59" spans="1:9" ht="16.5">
      <c r="A59" s="14" t="s">
        <v>11</v>
      </c>
      <c r="B59" s="14">
        <v>771</v>
      </c>
      <c r="C59" s="14">
        <v>465</v>
      </c>
      <c r="D59" s="14">
        <v>306</v>
      </c>
      <c r="E59" s="14">
        <v>5348</v>
      </c>
      <c r="F59" s="14">
        <v>3551</v>
      </c>
      <c r="G59" s="14">
        <v>1797</v>
      </c>
    </row>
    <row r="60" spans="1:9" ht="16.5">
      <c r="A60" s="15" t="s">
        <v>12</v>
      </c>
      <c r="B60" s="15">
        <v>31</v>
      </c>
      <c r="C60" s="15">
        <v>19</v>
      </c>
      <c r="D60" s="15">
        <v>12</v>
      </c>
      <c r="E60" s="15">
        <v>64</v>
      </c>
      <c r="F60" s="15">
        <v>41</v>
      </c>
      <c r="G60" s="15">
        <v>23</v>
      </c>
    </row>
    <row r="61" spans="1:9" ht="16.5">
      <c r="A61" s="15" t="s">
        <v>13</v>
      </c>
      <c r="B61" s="15">
        <v>17</v>
      </c>
      <c r="C61" s="15">
        <v>8</v>
      </c>
      <c r="D61" s="15">
        <v>9</v>
      </c>
      <c r="E61" s="15">
        <v>554</v>
      </c>
      <c r="F61" s="15">
        <v>272</v>
      </c>
      <c r="G61" s="15">
        <v>282</v>
      </c>
    </row>
    <row r="62" spans="1:9" ht="16.5">
      <c r="A62" s="15" t="s">
        <v>14</v>
      </c>
      <c r="B62" s="15">
        <v>95</v>
      </c>
      <c r="C62" s="15">
        <v>50</v>
      </c>
      <c r="D62" s="15">
        <v>45</v>
      </c>
      <c r="E62" s="15">
        <v>820</v>
      </c>
      <c r="F62" s="15">
        <v>402</v>
      </c>
      <c r="G62" s="15">
        <v>418</v>
      </c>
    </row>
    <row r="63" spans="1:9" ht="16.5">
      <c r="A63" s="15" t="s">
        <v>15</v>
      </c>
      <c r="B63" s="15">
        <v>79</v>
      </c>
      <c r="C63" s="15">
        <v>49</v>
      </c>
      <c r="D63" s="15">
        <v>30</v>
      </c>
      <c r="E63" s="15">
        <v>467</v>
      </c>
      <c r="F63" s="15">
        <v>258</v>
      </c>
      <c r="G63" s="15">
        <v>209</v>
      </c>
    </row>
    <row r="64" spans="1:9" ht="16.5">
      <c r="A64" s="15" t="s">
        <v>16</v>
      </c>
      <c r="B64" s="15">
        <v>59</v>
      </c>
      <c r="C64" s="15">
        <v>28</v>
      </c>
      <c r="D64" s="15">
        <v>31</v>
      </c>
      <c r="E64" s="15">
        <v>563</v>
      </c>
      <c r="F64" s="15">
        <v>318</v>
      </c>
      <c r="G64" s="15">
        <v>245</v>
      </c>
    </row>
    <row r="65" spans="1:9" ht="16.5">
      <c r="A65" s="15" t="s">
        <v>17</v>
      </c>
      <c r="B65" s="15">
        <v>154</v>
      </c>
      <c r="C65" s="15">
        <v>102</v>
      </c>
      <c r="D65" s="15">
        <v>52</v>
      </c>
      <c r="E65" s="15">
        <v>970</v>
      </c>
      <c r="F65" s="15">
        <v>811</v>
      </c>
      <c r="G65" s="15">
        <v>159</v>
      </c>
    </row>
    <row r="66" spans="1:9" ht="16.5">
      <c r="A66" s="15" t="s">
        <v>18</v>
      </c>
      <c r="B66" s="15">
        <v>217</v>
      </c>
      <c r="C66" s="15">
        <v>148</v>
      </c>
      <c r="D66" s="15">
        <v>69</v>
      </c>
      <c r="E66" s="15">
        <v>1448</v>
      </c>
      <c r="F66" s="15">
        <v>1155</v>
      </c>
      <c r="G66" s="15">
        <v>293</v>
      </c>
    </row>
    <row r="67" spans="1:9" ht="16.5">
      <c r="A67" s="15" t="s">
        <v>19</v>
      </c>
      <c r="B67" s="15">
        <v>119</v>
      </c>
      <c r="C67" s="15">
        <v>61</v>
      </c>
      <c r="D67" s="15">
        <v>58</v>
      </c>
      <c r="E67" s="15">
        <v>462</v>
      </c>
      <c r="F67" s="15">
        <v>294</v>
      </c>
      <c r="G67" s="15">
        <v>168</v>
      </c>
    </row>
    <row r="72" spans="1:9" ht="41.25" customHeight="1">
      <c r="A72" s="54" t="s">
        <v>0</v>
      </c>
      <c r="B72" s="53"/>
      <c r="C72" s="53"/>
      <c r="D72" s="53"/>
      <c r="E72" s="53"/>
      <c r="F72" s="53"/>
      <c r="G72" s="53"/>
      <c r="H72" s="53"/>
      <c r="I72" s="53"/>
    </row>
    <row r="74" spans="1:9">
      <c r="A74" s="55" t="s">
        <v>28</v>
      </c>
      <c r="B74" s="53"/>
      <c r="C74" s="53"/>
      <c r="D74" s="53"/>
      <c r="E74" s="53"/>
      <c r="F74" s="53"/>
      <c r="G74" s="53"/>
      <c r="H74" s="53"/>
      <c r="I74" s="53"/>
    </row>
    <row r="75" spans="1:9">
      <c r="A75" s="55" t="s">
        <v>22</v>
      </c>
      <c r="B75" s="53"/>
      <c r="C75" s="53"/>
      <c r="D75" s="53"/>
      <c r="E75" s="53"/>
      <c r="F75" s="53"/>
      <c r="G75" s="53"/>
      <c r="H75" s="53"/>
      <c r="I75" s="53"/>
    </row>
    <row r="78" spans="1:9">
      <c r="A78" s="56" t="s">
        <v>3</v>
      </c>
      <c r="B78" s="53"/>
      <c r="C78" s="53"/>
      <c r="D78" s="53"/>
      <c r="E78" s="53"/>
      <c r="F78" s="53"/>
      <c r="G78" s="53"/>
      <c r="H78" s="53"/>
      <c r="I78" s="53"/>
    </row>
    <row r="80" spans="1:9">
      <c r="A80" s="57" t="s">
        <v>4</v>
      </c>
      <c r="B80" s="59" t="s">
        <v>5</v>
      </c>
      <c r="C80" s="60"/>
      <c r="D80" s="61"/>
      <c r="E80" s="59" t="s">
        <v>6</v>
      </c>
      <c r="F80" s="60"/>
      <c r="G80" s="61"/>
    </row>
    <row r="81" spans="1:9">
      <c r="A81" s="58"/>
      <c r="B81" s="12" t="s">
        <v>7</v>
      </c>
      <c r="C81" s="12" t="s">
        <v>8</v>
      </c>
      <c r="D81" s="12" t="s">
        <v>9</v>
      </c>
      <c r="E81" s="12" t="s">
        <v>7</v>
      </c>
      <c r="F81" s="12" t="s">
        <v>8</v>
      </c>
      <c r="G81" s="12" t="s">
        <v>9</v>
      </c>
    </row>
    <row r="82" spans="1:9" ht="16.5">
      <c r="A82" s="13" t="s">
        <v>10</v>
      </c>
      <c r="B82" s="13" t="s">
        <v>10</v>
      </c>
      <c r="C82" s="13" t="s">
        <v>10</v>
      </c>
      <c r="D82" s="13" t="s">
        <v>10</v>
      </c>
      <c r="E82" s="13" t="s">
        <v>10</v>
      </c>
      <c r="F82" s="13" t="s">
        <v>10</v>
      </c>
      <c r="G82" s="13" t="s">
        <v>10</v>
      </c>
    </row>
    <row r="83" spans="1:9" ht="16.5">
      <c r="A83" s="14" t="s">
        <v>11</v>
      </c>
      <c r="B83" s="14">
        <v>575</v>
      </c>
      <c r="C83" s="14">
        <v>328</v>
      </c>
      <c r="D83" s="14">
        <v>247</v>
      </c>
      <c r="E83" s="14">
        <v>3576</v>
      </c>
      <c r="F83" s="14">
        <v>2325</v>
      </c>
      <c r="G83" s="14">
        <v>1251</v>
      </c>
    </row>
    <row r="84" spans="1:9" ht="16.5">
      <c r="A84" s="15" t="s">
        <v>12</v>
      </c>
      <c r="B84" s="15">
        <v>25</v>
      </c>
      <c r="C84" s="15">
        <v>12</v>
      </c>
      <c r="D84" s="15">
        <v>13</v>
      </c>
      <c r="E84" s="15">
        <v>70</v>
      </c>
      <c r="F84" s="15">
        <v>33</v>
      </c>
      <c r="G84" s="15">
        <v>37</v>
      </c>
    </row>
    <row r="85" spans="1:9" ht="16.5">
      <c r="A85" s="15" t="s">
        <v>13</v>
      </c>
      <c r="B85" s="15">
        <v>17</v>
      </c>
      <c r="C85" s="15">
        <v>10</v>
      </c>
      <c r="D85" s="15">
        <v>7</v>
      </c>
      <c r="E85" s="15">
        <v>420</v>
      </c>
      <c r="F85" s="15">
        <v>198</v>
      </c>
      <c r="G85" s="15">
        <v>222</v>
      </c>
    </row>
    <row r="86" spans="1:9" ht="16.5">
      <c r="A86" s="15" t="s">
        <v>14</v>
      </c>
      <c r="B86" s="15">
        <v>51</v>
      </c>
      <c r="C86" s="15">
        <v>23</v>
      </c>
      <c r="D86" s="15">
        <v>28</v>
      </c>
      <c r="E86" s="15">
        <v>554</v>
      </c>
      <c r="F86" s="15">
        <v>262</v>
      </c>
      <c r="G86" s="15">
        <v>292</v>
      </c>
    </row>
    <row r="87" spans="1:9" ht="16.5">
      <c r="A87" s="15" t="s">
        <v>15</v>
      </c>
      <c r="B87" s="15">
        <v>154</v>
      </c>
      <c r="C87" s="15">
        <v>76</v>
      </c>
      <c r="D87" s="15">
        <v>78</v>
      </c>
      <c r="E87" s="15">
        <v>381</v>
      </c>
      <c r="F87" s="15">
        <v>201</v>
      </c>
      <c r="G87" s="15">
        <v>180</v>
      </c>
    </row>
    <row r="88" spans="1:9" ht="16.5">
      <c r="A88" s="15" t="s">
        <v>16</v>
      </c>
      <c r="B88" s="15">
        <v>61</v>
      </c>
      <c r="C88" s="15">
        <v>34</v>
      </c>
      <c r="D88" s="15">
        <v>27</v>
      </c>
      <c r="E88" s="15">
        <v>237</v>
      </c>
      <c r="F88" s="15">
        <v>137</v>
      </c>
      <c r="G88" s="15">
        <v>100</v>
      </c>
    </row>
    <row r="89" spans="1:9" ht="16.5">
      <c r="A89" s="15" t="s">
        <v>17</v>
      </c>
      <c r="B89" s="15">
        <v>64</v>
      </c>
      <c r="C89" s="15">
        <v>47</v>
      </c>
      <c r="D89" s="15">
        <v>17</v>
      </c>
      <c r="E89" s="15">
        <v>621</v>
      </c>
      <c r="F89" s="15">
        <v>556</v>
      </c>
      <c r="G89" s="15">
        <v>65</v>
      </c>
    </row>
    <row r="90" spans="1:9" ht="16.5">
      <c r="A90" s="15" t="s">
        <v>18</v>
      </c>
      <c r="B90" s="15">
        <v>165</v>
      </c>
      <c r="C90" s="15">
        <v>112</v>
      </c>
      <c r="D90" s="15">
        <v>53</v>
      </c>
      <c r="E90" s="15">
        <v>1093</v>
      </c>
      <c r="F90" s="15">
        <v>824</v>
      </c>
      <c r="G90" s="15">
        <v>269</v>
      </c>
    </row>
    <row r="91" spans="1:9" ht="16.5">
      <c r="A91" s="15" t="s">
        <v>19</v>
      </c>
      <c r="B91" s="15">
        <v>38</v>
      </c>
      <c r="C91" s="15">
        <v>14</v>
      </c>
      <c r="D91" s="15">
        <v>24</v>
      </c>
      <c r="E91" s="15">
        <v>200</v>
      </c>
      <c r="F91" s="15">
        <v>114</v>
      </c>
      <c r="G91" s="15">
        <v>86</v>
      </c>
    </row>
    <row r="95" spans="1:9" ht="41.25" customHeight="1">
      <c r="A95" s="54" t="s">
        <v>0</v>
      </c>
      <c r="B95" s="53"/>
      <c r="C95" s="53"/>
      <c r="D95" s="53"/>
      <c r="E95" s="53"/>
      <c r="F95" s="53"/>
      <c r="G95" s="53"/>
      <c r="H95" s="53"/>
      <c r="I95" s="53"/>
    </row>
    <row r="97" spans="1:9">
      <c r="A97" s="55" t="s">
        <v>28</v>
      </c>
      <c r="B97" s="53"/>
      <c r="C97" s="53"/>
      <c r="D97" s="53"/>
      <c r="E97" s="53"/>
      <c r="F97" s="53"/>
      <c r="G97" s="53"/>
      <c r="H97" s="53"/>
      <c r="I97" s="53"/>
    </row>
    <row r="98" spans="1:9">
      <c r="A98" s="55" t="s">
        <v>23</v>
      </c>
      <c r="B98" s="53"/>
      <c r="C98" s="53"/>
      <c r="D98" s="53"/>
      <c r="E98" s="53"/>
      <c r="F98" s="53"/>
      <c r="G98" s="53"/>
      <c r="H98" s="53"/>
      <c r="I98" s="53"/>
    </row>
    <row r="101" spans="1:9">
      <c r="A101" s="56" t="s">
        <v>3</v>
      </c>
      <c r="B101" s="53"/>
      <c r="C101" s="53"/>
      <c r="D101" s="53"/>
      <c r="E101" s="53"/>
      <c r="F101" s="53"/>
      <c r="G101" s="53"/>
      <c r="H101" s="53"/>
      <c r="I101" s="53"/>
    </row>
    <row r="103" spans="1:9">
      <c r="A103" s="57" t="s">
        <v>4</v>
      </c>
      <c r="B103" s="59" t="s">
        <v>5</v>
      </c>
      <c r="C103" s="60"/>
      <c r="D103" s="61"/>
      <c r="E103" s="59" t="s">
        <v>6</v>
      </c>
      <c r="F103" s="60"/>
      <c r="G103" s="61"/>
    </row>
    <row r="104" spans="1:9">
      <c r="A104" s="58"/>
      <c r="B104" s="12" t="s">
        <v>7</v>
      </c>
      <c r="C104" s="12" t="s">
        <v>8</v>
      </c>
      <c r="D104" s="12" t="s">
        <v>9</v>
      </c>
      <c r="E104" s="12" t="s">
        <v>7</v>
      </c>
      <c r="F104" s="12" t="s">
        <v>8</v>
      </c>
      <c r="G104" s="12" t="s">
        <v>9</v>
      </c>
    </row>
    <row r="105" spans="1:9" ht="16.5">
      <c r="A105" s="13" t="s">
        <v>10</v>
      </c>
      <c r="B105" s="13" t="s">
        <v>10</v>
      </c>
      <c r="C105" s="13" t="s">
        <v>10</v>
      </c>
      <c r="D105" s="13" t="s">
        <v>10</v>
      </c>
      <c r="E105" s="13" t="s">
        <v>10</v>
      </c>
      <c r="F105" s="13" t="s">
        <v>10</v>
      </c>
      <c r="G105" s="13" t="s">
        <v>10</v>
      </c>
    </row>
    <row r="106" spans="1:9" ht="16.5">
      <c r="A106" s="14" t="s">
        <v>11</v>
      </c>
      <c r="B106" s="14">
        <v>710</v>
      </c>
      <c r="C106" s="14">
        <v>412</v>
      </c>
      <c r="D106" s="14">
        <v>298</v>
      </c>
      <c r="E106" s="14">
        <v>3116</v>
      </c>
      <c r="F106" s="14">
        <v>1964</v>
      </c>
      <c r="G106" s="14">
        <v>1152</v>
      </c>
    </row>
    <row r="107" spans="1:9" ht="16.5">
      <c r="A107" s="15" t="s">
        <v>12</v>
      </c>
      <c r="B107" s="15">
        <v>23</v>
      </c>
      <c r="C107" s="15">
        <v>13</v>
      </c>
      <c r="D107" s="15">
        <v>10</v>
      </c>
      <c r="E107" s="15">
        <v>45</v>
      </c>
      <c r="F107" s="15">
        <v>28</v>
      </c>
      <c r="G107" s="15">
        <v>17</v>
      </c>
    </row>
    <row r="108" spans="1:9" ht="16.5">
      <c r="A108" s="15" t="s">
        <v>13</v>
      </c>
      <c r="B108" s="15">
        <v>21</v>
      </c>
      <c r="C108" s="15">
        <v>9</v>
      </c>
      <c r="D108" s="15">
        <v>12</v>
      </c>
      <c r="E108" s="15">
        <v>441</v>
      </c>
      <c r="F108" s="15">
        <v>210</v>
      </c>
      <c r="G108" s="15">
        <v>231</v>
      </c>
    </row>
    <row r="109" spans="1:9" ht="16.5">
      <c r="A109" s="15" t="s">
        <v>14</v>
      </c>
      <c r="B109" s="15">
        <v>71</v>
      </c>
      <c r="C109" s="15">
        <v>31</v>
      </c>
      <c r="D109" s="15">
        <v>40</v>
      </c>
      <c r="E109" s="15">
        <v>462</v>
      </c>
      <c r="F109" s="15">
        <v>212</v>
      </c>
      <c r="G109" s="15">
        <v>250</v>
      </c>
    </row>
    <row r="110" spans="1:9" ht="16.5">
      <c r="A110" s="15" t="s">
        <v>15</v>
      </c>
      <c r="B110" s="15">
        <v>168</v>
      </c>
      <c r="C110" s="15">
        <v>82</v>
      </c>
      <c r="D110" s="15">
        <v>86</v>
      </c>
      <c r="E110" s="15">
        <v>434</v>
      </c>
      <c r="F110" s="15">
        <v>196</v>
      </c>
      <c r="G110" s="15">
        <v>238</v>
      </c>
    </row>
    <row r="111" spans="1:9" ht="16.5">
      <c r="A111" s="15" t="s">
        <v>16</v>
      </c>
      <c r="B111" s="15">
        <v>72</v>
      </c>
      <c r="C111" s="15">
        <v>40</v>
      </c>
      <c r="D111" s="15">
        <v>32</v>
      </c>
      <c r="E111" s="15">
        <v>261</v>
      </c>
      <c r="F111" s="15">
        <v>146</v>
      </c>
      <c r="G111" s="15">
        <v>115</v>
      </c>
    </row>
    <row r="112" spans="1:9" ht="16.5">
      <c r="A112" s="15" t="s">
        <v>17</v>
      </c>
      <c r="B112" s="15">
        <v>103</v>
      </c>
      <c r="C112" s="15">
        <v>76</v>
      </c>
      <c r="D112" s="15">
        <v>27</v>
      </c>
      <c r="E112" s="15">
        <v>513</v>
      </c>
      <c r="F112" s="15">
        <v>453</v>
      </c>
      <c r="G112" s="15">
        <v>60</v>
      </c>
    </row>
    <row r="113" spans="1:7" ht="16.5">
      <c r="A113" s="15" t="s">
        <v>18</v>
      </c>
      <c r="B113" s="15">
        <v>205</v>
      </c>
      <c r="C113" s="15">
        <v>140</v>
      </c>
      <c r="D113" s="15">
        <v>65</v>
      </c>
      <c r="E113" s="15">
        <v>812</v>
      </c>
      <c r="F113" s="15">
        <v>654</v>
      </c>
      <c r="G113" s="15">
        <v>158</v>
      </c>
    </row>
    <row r="114" spans="1:7" ht="16.5">
      <c r="A114" s="15" t="s">
        <v>19</v>
      </c>
      <c r="B114" s="15">
        <v>47</v>
      </c>
      <c r="C114" s="15">
        <v>21</v>
      </c>
      <c r="D114" s="15">
        <v>26</v>
      </c>
      <c r="E114" s="15">
        <v>148</v>
      </c>
      <c r="F114" s="15">
        <v>65</v>
      </c>
      <c r="G114" s="15">
        <v>83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8:I48"/>
    <mergeCell ref="A50:I50"/>
    <mergeCell ref="A51:I51"/>
    <mergeCell ref="A54:I54"/>
    <mergeCell ref="A56:A57"/>
    <mergeCell ref="B56:D56"/>
    <mergeCell ref="E56:G56"/>
    <mergeCell ref="A72:I72"/>
    <mergeCell ref="A74:I74"/>
    <mergeCell ref="A75:I75"/>
    <mergeCell ref="A78:I78"/>
    <mergeCell ref="A80:A81"/>
    <mergeCell ref="B80:D80"/>
    <mergeCell ref="E80:G80"/>
    <mergeCell ref="A95:I95"/>
    <mergeCell ref="A97:I97"/>
    <mergeCell ref="A98:I98"/>
    <mergeCell ref="A101:I101"/>
    <mergeCell ref="A103:A104"/>
    <mergeCell ref="B103:D103"/>
    <mergeCell ref="E103:G10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14"/>
  <sheetViews>
    <sheetView showGridLines="0" topLeftCell="A28" workbookViewId="0">
      <selection sqref="A1:XFD1048576"/>
    </sheetView>
  </sheetViews>
  <sheetFormatPr baseColWidth="10" defaultRowHeight="15"/>
  <cols>
    <col min="1" max="1" width="31.5703125" style="17" customWidth="1"/>
    <col min="2" max="7" width="13.7109375" style="17" customWidth="1"/>
    <col min="8" max="8" width="0" style="17" hidden="1" customWidth="1"/>
    <col min="9" max="9" width="7.28515625" style="17" customWidth="1"/>
    <col min="10" max="16384" width="11.42578125" style="17"/>
  </cols>
  <sheetData>
    <row r="1" spans="1:9" ht="33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3.65" customHeight="1"/>
    <row r="3" spans="1:9" ht="46.5" customHeight="1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4" spans="1:9" ht="5.0999999999999996" customHeight="1"/>
    <row r="5" spans="1:9" ht="18" customHeight="1">
      <c r="A5" s="55" t="s">
        <v>28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7" spans="1:9" ht="12.2" customHeight="1"/>
    <row r="8" spans="1:9" ht="15.4" customHeight="1"/>
    <row r="9" spans="1:9" ht="18" customHeight="1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2" t="s">
        <v>7</v>
      </c>
      <c r="C12" s="12" t="s">
        <v>8</v>
      </c>
      <c r="D12" s="12" t="s">
        <v>9</v>
      </c>
      <c r="E12" s="12" t="s">
        <v>7</v>
      </c>
      <c r="F12" s="12" t="s">
        <v>8</v>
      </c>
      <c r="G12" s="12" t="s">
        <v>9</v>
      </c>
    </row>
    <row r="13" spans="1:9" ht="16.5">
      <c r="A13" s="13" t="s">
        <v>10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</row>
    <row r="14" spans="1:9" ht="16.5">
      <c r="A14" s="14" t="s">
        <v>11</v>
      </c>
      <c r="B14" s="14">
        <f>+ABRIL!B14+MAYO!B14+JUNIO!B14</f>
        <v>12618</v>
      </c>
      <c r="C14" s="14">
        <f>+ABRIL!C14+MAYO!C14+JUNIO!C14</f>
        <v>7478</v>
      </c>
      <c r="D14" s="14">
        <f>+ABRIL!D14+MAYO!D14+JUNIO!D14</f>
        <v>5140</v>
      </c>
      <c r="E14" s="14">
        <f>+ABRIL!E14+MAYO!E14+JUNIO!E14</f>
        <v>67694</v>
      </c>
      <c r="F14" s="14">
        <f>+ABRIL!F14+MAYO!F14+JUNIO!F14</f>
        <v>43537</v>
      </c>
      <c r="G14" s="14">
        <f>+ABRIL!G14+MAYO!G14+JUNIO!G14</f>
        <v>24157</v>
      </c>
    </row>
    <row r="15" spans="1:9" ht="16.5">
      <c r="A15" s="15" t="s">
        <v>12</v>
      </c>
      <c r="B15" s="14">
        <f>+ABRIL!B15+MAYO!B15+JUNIO!B15</f>
        <v>350</v>
      </c>
      <c r="C15" s="14">
        <f>+ABRIL!C15+MAYO!C15+JUNIO!C15</f>
        <v>181</v>
      </c>
      <c r="D15" s="14">
        <f>+ABRIL!D15+MAYO!D15+JUNIO!D15</f>
        <v>169</v>
      </c>
      <c r="E15" s="14">
        <f>+ABRIL!E15+MAYO!E15+JUNIO!E15</f>
        <v>1168</v>
      </c>
      <c r="F15" s="14">
        <f>+ABRIL!F15+MAYO!F15+JUNIO!F15</f>
        <v>583</v>
      </c>
      <c r="G15" s="14">
        <f>+ABRIL!G15+MAYO!G15+JUNIO!G15</f>
        <v>585</v>
      </c>
    </row>
    <row r="16" spans="1:9" ht="16.5">
      <c r="A16" s="15" t="s">
        <v>13</v>
      </c>
      <c r="B16" s="14">
        <f>+ABRIL!B16+MAYO!B16+JUNIO!B16</f>
        <v>290</v>
      </c>
      <c r="C16" s="14">
        <f>+ABRIL!C16+MAYO!C16+JUNIO!C16</f>
        <v>129</v>
      </c>
      <c r="D16" s="14">
        <f>+ABRIL!D16+MAYO!D16+JUNIO!D16</f>
        <v>161</v>
      </c>
      <c r="E16" s="14">
        <f>+ABRIL!E16+MAYO!E16+JUNIO!E16</f>
        <v>5450</v>
      </c>
      <c r="F16" s="14">
        <f>+ABRIL!F16+MAYO!F16+JUNIO!F16</f>
        <v>2653</v>
      </c>
      <c r="G16" s="14">
        <f>+ABRIL!G16+MAYO!G16+JUNIO!G16</f>
        <v>2797</v>
      </c>
    </row>
    <row r="17" spans="1:9" ht="16.5">
      <c r="A17" s="15" t="s">
        <v>14</v>
      </c>
      <c r="B17" s="14">
        <f>+ABRIL!B17+MAYO!B17+JUNIO!B17</f>
        <v>1274</v>
      </c>
      <c r="C17" s="14">
        <f>+ABRIL!C17+MAYO!C17+JUNIO!C17</f>
        <v>638</v>
      </c>
      <c r="D17" s="14">
        <f>+ABRIL!D17+MAYO!D17+JUNIO!D17</f>
        <v>636</v>
      </c>
      <c r="E17" s="14">
        <f>+ABRIL!E17+MAYO!E17+JUNIO!E17</f>
        <v>8520</v>
      </c>
      <c r="F17" s="14">
        <f>+ABRIL!F17+MAYO!F17+JUNIO!F17</f>
        <v>3993</v>
      </c>
      <c r="G17" s="14">
        <f>+ABRIL!G17+MAYO!G17+JUNIO!G17</f>
        <v>4527</v>
      </c>
    </row>
    <row r="18" spans="1:9" ht="16.5">
      <c r="A18" s="15" t="s">
        <v>15</v>
      </c>
      <c r="B18" s="14">
        <f>+ABRIL!B18+MAYO!B18+JUNIO!B18</f>
        <v>2078</v>
      </c>
      <c r="C18" s="14">
        <f>+ABRIL!C18+MAYO!C18+JUNIO!C18</f>
        <v>1058</v>
      </c>
      <c r="D18" s="14">
        <f>+ABRIL!D18+MAYO!D18+JUNIO!D18</f>
        <v>1020</v>
      </c>
      <c r="E18" s="14">
        <f>+ABRIL!E18+MAYO!E18+JUNIO!E18</f>
        <v>8125</v>
      </c>
      <c r="F18" s="14">
        <f>+ABRIL!F18+MAYO!F18+JUNIO!F18</f>
        <v>4060</v>
      </c>
      <c r="G18" s="14">
        <f>+ABRIL!G18+MAYO!G18+JUNIO!G18</f>
        <v>4065</v>
      </c>
    </row>
    <row r="19" spans="1:9" ht="16.5">
      <c r="A19" s="15" t="s">
        <v>16</v>
      </c>
      <c r="B19" s="14">
        <f>+ABRIL!B19+MAYO!B19+JUNIO!B19</f>
        <v>1110</v>
      </c>
      <c r="C19" s="14">
        <f>+ABRIL!C19+MAYO!C19+JUNIO!C19</f>
        <v>647</v>
      </c>
      <c r="D19" s="14">
        <f>+ABRIL!D19+MAYO!D19+JUNIO!D19</f>
        <v>463</v>
      </c>
      <c r="E19" s="14">
        <f>+ABRIL!E19+MAYO!E19+JUNIO!E19</f>
        <v>6083</v>
      </c>
      <c r="F19" s="14">
        <f>+ABRIL!F19+MAYO!F19+JUNIO!F19</f>
        <v>3355</v>
      </c>
      <c r="G19" s="14">
        <f>+ABRIL!G19+MAYO!G19+JUNIO!G19</f>
        <v>2728</v>
      </c>
    </row>
    <row r="20" spans="1:9" ht="16.5">
      <c r="A20" s="15" t="s">
        <v>17</v>
      </c>
      <c r="B20" s="14">
        <f>+ABRIL!B20+MAYO!B20+JUNIO!B20</f>
        <v>2212</v>
      </c>
      <c r="C20" s="14">
        <f>+ABRIL!C20+MAYO!C20+JUNIO!C20</f>
        <v>1504</v>
      </c>
      <c r="D20" s="14">
        <f>+ABRIL!D20+MAYO!D20+JUNIO!D20</f>
        <v>708</v>
      </c>
      <c r="E20" s="14">
        <f>+ABRIL!E20+MAYO!E20+JUNIO!E20</f>
        <v>13231</v>
      </c>
      <c r="F20" s="14">
        <f>+ABRIL!F20+MAYO!F20+JUNIO!F20</f>
        <v>11035</v>
      </c>
      <c r="G20" s="14">
        <f>+ABRIL!G20+MAYO!G20+JUNIO!G20</f>
        <v>2196</v>
      </c>
    </row>
    <row r="21" spans="1:9" ht="16.5">
      <c r="A21" s="15" t="s">
        <v>18</v>
      </c>
      <c r="B21" s="14">
        <f>+ABRIL!B21+MAYO!B21+JUNIO!B21</f>
        <v>4123</v>
      </c>
      <c r="C21" s="14">
        <f>+ABRIL!C21+MAYO!C21+JUNIO!C21</f>
        <v>2677</v>
      </c>
      <c r="D21" s="14">
        <f>+ABRIL!D21+MAYO!D21+JUNIO!D21</f>
        <v>1446</v>
      </c>
      <c r="E21" s="14">
        <f>+ABRIL!E21+MAYO!E21+JUNIO!E21</f>
        <v>20042</v>
      </c>
      <c r="F21" s="14">
        <f>+ABRIL!F21+MAYO!F21+JUNIO!F21</f>
        <v>14872</v>
      </c>
      <c r="G21" s="14">
        <f>+ABRIL!G21+MAYO!G21+JUNIO!G21</f>
        <v>5170</v>
      </c>
    </row>
    <row r="22" spans="1:9" ht="16.5">
      <c r="A22" s="15" t="s">
        <v>19</v>
      </c>
      <c r="B22" s="14">
        <f>+ABRIL!B22+MAYO!B22+JUNIO!B22</f>
        <v>1181</v>
      </c>
      <c r="C22" s="14">
        <f>+ABRIL!C22+MAYO!C22+JUNIO!C22</f>
        <v>644</v>
      </c>
      <c r="D22" s="14">
        <f>+ABRIL!D22+MAYO!D22+JUNIO!D22</f>
        <v>537</v>
      </c>
      <c r="E22" s="14">
        <f>+ABRIL!E22+MAYO!E22+JUNIO!E22</f>
        <v>5075</v>
      </c>
      <c r="F22" s="14">
        <f>+ABRIL!F22+MAYO!F22+JUNIO!F22</f>
        <v>2986</v>
      </c>
      <c r="G22" s="14">
        <f>+ABRIL!G22+MAYO!G22+JUNIO!G22</f>
        <v>2089</v>
      </c>
    </row>
    <row r="23" spans="1:9" ht="72.95" customHeight="1"/>
    <row r="25" spans="1:9" ht="51.75" customHeight="1">
      <c r="A25" s="54" t="s">
        <v>0</v>
      </c>
      <c r="B25" s="53"/>
      <c r="C25" s="53"/>
      <c r="D25" s="53"/>
      <c r="E25" s="53"/>
      <c r="F25" s="53"/>
      <c r="G25" s="53"/>
      <c r="H25" s="53"/>
      <c r="I25" s="53"/>
    </row>
    <row r="27" spans="1:9">
      <c r="A27" s="55" t="s">
        <v>28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5" t="s">
        <v>20</v>
      </c>
      <c r="B28" s="53"/>
      <c r="C28" s="53"/>
      <c r="D28" s="53"/>
      <c r="E28" s="53"/>
      <c r="F28" s="53"/>
      <c r="G28" s="53"/>
      <c r="H28" s="53"/>
      <c r="I28" s="53"/>
    </row>
    <row r="31" spans="1:9">
      <c r="A31" s="56" t="s">
        <v>3</v>
      </c>
      <c r="B31" s="53"/>
      <c r="C31" s="53"/>
      <c r="D31" s="53"/>
      <c r="E31" s="53"/>
      <c r="F31" s="53"/>
      <c r="G31" s="53"/>
      <c r="H31" s="53"/>
      <c r="I31" s="53"/>
    </row>
    <row r="33" spans="1:9">
      <c r="A33" s="57" t="s">
        <v>4</v>
      </c>
      <c r="B33" s="59" t="s">
        <v>5</v>
      </c>
      <c r="C33" s="60"/>
      <c r="D33" s="61"/>
      <c r="E33" s="59" t="s">
        <v>6</v>
      </c>
      <c r="F33" s="60"/>
      <c r="G33" s="61"/>
    </row>
    <row r="34" spans="1:9">
      <c r="A34" s="58"/>
      <c r="B34" s="12" t="s">
        <v>7</v>
      </c>
      <c r="C34" s="12" t="s">
        <v>8</v>
      </c>
      <c r="D34" s="12" t="s">
        <v>9</v>
      </c>
      <c r="E34" s="12" t="s">
        <v>7</v>
      </c>
      <c r="F34" s="12" t="s">
        <v>8</v>
      </c>
      <c r="G34" s="12" t="s">
        <v>9</v>
      </c>
    </row>
    <row r="35" spans="1:9" ht="16.5">
      <c r="A35" s="13" t="s">
        <v>10</v>
      </c>
      <c r="B35" s="13" t="s">
        <v>10</v>
      </c>
      <c r="C35" s="13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</row>
    <row r="36" spans="1:9" ht="16.5">
      <c r="A36" s="14" t="s">
        <v>11</v>
      </c>
      <c r="B36" s="14">
        <f>+ABRIL!B37+MAYO!B38+JUNIO!B36</f>
        <v>6574</v>
      </c>
      <c r="C36" s="14">
        <f>+ABRIL!C37+MAYO!C38+JUNIO!C36</f>
        <v>3878</v>
      </c>
      <c r="D36" s="14">
        <f>+ABRIL!D37+MAYO!D38+JUNIO!D36</f>
        <v>2696</v>
      </c>
      <c r="E36" s="14">
        <f>+ABRIL!E37+MAYO!E38+JUNIO!E36</f>
        <v>29908</v>
      </c>
      <c r="F36" s="14">
        <f>+ABRIL!F37+MAYO!F38+JUNIO!F36</f>
        <v>19335</v>
      </c>
      <c r="G36" s="14">
        <f>+ABRIL!G37+MAYO!G38+JUNIO!G36</f>
        <v>10573</v>
      </c>
    </row>
    <row r="37" spans="1:9" ht="16.5">
      <c r="A37" s="15" t="s">
        <v>12</v>
      </c>
      <c r="B37" s="14">
        <f>+ABRIL!B38+MAYO!B39+JUNIO!B37</f>
        <v>263</v>
      </c>
      <c r="C37" s="14">
        <f>+ABRIL!C38+MAYO!C39+JUNIO!C37</f>
        <v>133</v>
      </c>
      <c r="D37" s="14">
        <f>+ABRIL!D38+MAYO!D39+JUNIO!D37</f>
        <v>130</v>
      </c>
      <c r="E37" s="14">
        <f>+ABRIL!E38+MAYO!E39+JUNIO!E37</f>
        <v>777</v>
      </c>
      <c r="F37" s="14">
        <f>+ABRIL!F38+MAYO!F39+JUNIO!F37</f>
        <v>392</v>
      </c>
      <c r="G37" s="14">
        <f>+ABRIL!G38+MAYO!G39+JUNIO!G37</f>
        <v>385</v>
      </c>
    </row>
    <row r="38" spans="1:9" ht="16.5">
      <c r="A38" s="15" t="s">
        <v>13</v>
      </c>
      <c r="B38" s="14">
        <f>+ABRIL!B39+MAYO!B40+JUNIO!B38</f>
        <v>176</v>
      </c>
      <c r="C38" s="14">
        <f>+ABRIL!C39+MAYO!C40+JUNIO!C38</f>
        <v>75</v>
      </c>
      <c r="D38" s="14">
        <f>+ABRIL!D39+MAYO!D40+JUNIO!D38</f>
        <v>101</v>
      </c>
      <c r="E38" s="14">
        <f>+ABRIL!E39+MAYO!E40+JUNIO!E38</f>
        <v>1514</v>
      </c>
      <c r="F38" s="14">
        <f>+ABRIL!F39+MAYO!F40+JUNIO!F38</f>
        <v>770</v>
      </c>
      <c r="G38" s="14">
        <f>+ABRIL!G39+MAYO!G40+JUNIO!G38</f>
        <v>744</v>
      </c>
    </row>
    <row r="39" spans="1:9" ht="16.5">
      <c r="A39" s="15" t="s">
        <v>14</v>
      </c>
      <c r="B39" s="14">
        <f>+ABRIL!B40+MAYO!B41+JUNIO!B39</f>
        <v>529</v>
      </c>
      <c r="C39" s="14">
        <f>+ABRIL!C40+MAYO!C41+JUNIO!C39</f>
        <v>264</v>
      </c>
      <c r="D39" s="14">
        <f>+ABRIL!D40+MAYO!D41+JUNIO!D39</f>
        <v>265</v>
      </c>
      <c r="E39" s="14">
        <f>+ABRIL!E40+MAYO!E41+JUNIO!E39</f>
        <v>2878</v>
      </c>
      <c r="F39" s="14">
        <f>+ABRIL!F40+MAYO!F41+JUNIO!F39</f>
        <v>1371</v>
      </c>
      <c r="G39" s="14">
        <f>+ABRIL!G40+MAYO!G41+JUNIO!G39</f>
        <v>1507</v>
      </c>
    </row>
    <row r="40" spans="1:9" ht="16.5">
      <c r="A40" s="15" t="s">
        <v>15</v>
      </c>
      <c r="B40" s="14">
        <f>+ABRIL!B41+MAYO!B42+JUNIO!B40</f>
        <v>908</v>
      </c>
      <c r="C40" s="14">
        <f>+ABRIL!C41+MAYO!C42+JUNIO!C40</f>
        <v>448</v>
      </c>
      <c r="D40" s="14">
        <f>+ABRIL!D41+MAYO!D42+JUNIO!D40</f>
        <v>460</v>
      </c>
      <c r="E40" s="14">
        <f>+ABRIL!E41+MAYO!E42+JUNIO!E40</f>
        <v>3295</v>
      </c>
      <c r="F40" s="14">
        <f>+ABRIL!F41+MAYO!F42+JUNIO!F40</f>
        <v>1670</v>
      </c>
      <c r="G40" s="14">
        <f>+ABRIL!G41+MAYO!G42+JUNIO!G40</f>
        <v>1625</v>
      </c>
    </row>
    <row r="41" spans="1:9" ht="16.5">
      <c r="A41" s="15" t="s">
        <v>16</v>
      </c>
      <c r="B41" s="14">
        <f>+ABRIL!B42+MAYO!B43+JUNIO!B41</f>
        <v>567</v>
      </c>
      <c r="C41" s="14">
        <f>+ABRIL!C42+MAYO!C43+JUNIO!C41</f>
        <v>339</v>
      </c>
      <c r="D41" s="14">
        <f>+ABRIL!D42+MAYO!D43+JUNIO!D41</f>
        <v>228</v>
      </c>
      <c r="E41" s="14">
        <f>+ABRIL!E42+MAYO!E43+JUNIO!E41</f>
        <v>2355</v>
      </c>
      <c r="F41" s="14">
        <f>+ABRIL!F42+MAYO!F43+JUNIO!F41</f>
        <v>1318</v>
      </c>
      <c r="G41" s="14">
        <f>+ABRIL!G42+MAYO!G43+JUNIO!G41</f>
        <v>1037</v>
      </c>
    </row>
    <row r="42" spans="1:9" ht="16.5">
      <c r="A42" s="15" t="s">
        <v>17</v>
      </c>
      <c r="B42" s="14">
        <f>+ABRIL!B43+MAYO!B44+JUNIO!B42</f>
        <v>1174</v>
      </c>
      <c r="C42" s="14">
        <f>+ABRIL!C43+MAYO!C44+JUNIO!C42</f>
        <v>787</v>
      </c>
      <c r="D42" s="14">
        <f>+ABRIL!D43+MAYO!D44+JUNIO!D42</f>
        <v>387</v>
      </c>
      <c r="E42" s="14">
        <f>+ABRIL!E43+MAYO!E44+JUNIO!E42</f>
        <v>6653</v>
      </c>
      <c r="F42" s="14">
        <f>+ABRIL!F43+MAYO!F44+JUNIO!F42</f>
        <v>5389</v>
      </c>
      <c r="G42" s="14">
        <f>+ABRIL!G43+MAYO!G44+JUNIO!G42</f>
        <v>1264</v>
      </c>
    </row>
    <row r="43" spans="1:9" ht="16.5">
      <c r="A43" s="15" t="s">
        <v>18</v>
      </c>
      <c r="B43" s="14">
        <f>+ABRIL!B44+MAYO!B45+JUNIO!B43</f>
        <v>2311</v>
      </c>
      <c r="C43" s="14">
        <f>+ABRIL!C44+MAYO!C45+JUNIO!C43</f>
        <v>1472</v>
      </c>
      <c r="D43" s="14">
        <f>+ABRIL!D44+MAYO!D45+JUNIO!D43</f>
        <v>839</v>
      </c>
      <c r="E43" s="14">
        <f>+ABRIL!E44+MAYO!E45+JUNIO!E43</f>
        <v>9690</v>
      </c>
      <c r="F43" s="14">
        <f>+ABRIL!F44+MAYO!F45+JUNIO!F43</f>
        <v>6788</v>
      </c>
      <c r="G43" s="14">
        <f>+ABRIL!G44+MAYO!G45+JUNIO!G43</f>
        <v>2902</v>
      </c>
    </row>
    <row r="44" spans="1:9" ht="16.5">
      <c r="A44" s="15" t="s">
        <v>19</v>
      </c>
      <c r="B44" s="14">
        <f>+ABRIL!B45+MAYO!B46+JUNIO!B44</f>
        <v>646</v>
      </c>
      <c r="C44" s="14">
        <f>+ABRIL!C45+MAYO!C46+JUNIO!C44</f>
        <v>360</v>
      </c>
      <c r="D44" s="14">
        <f>+ABRIL!D45+MAYO!D46+JUNIO!D44</f>
        <v>286</v>
      </c>
      <c r="E44" s="14">
        <f>+ABRIL!E45+MAYO!E46+JUNIO!E44</f>
        <v>2746</v>
      </c>
      <c r="F44" s="14">
        <f>+ABRIL!F45+MAYO!F46+JUNIO!F44</f>
        <v>1637</v>
      </c>
      <c r="G44" s="14">
        <f>+ABRIL!G45+MAYO!G46+JUNIO!G44</f>
        <v>1109</v>
      </c>
    </row>
    <row r="48" spans="1:9" ht="43.5" customHeight="1">
      <c r="A48" s="54" t="s">
        <v>0</v>
      </c>
      <c r="B48" s="53"/>
      <c r="C48" s="53"/>
      <c r="D48" s="53"/>
      <c r="E48" s="53"/>
      <c r="F48" s="53"/>
      <c r="G48" s="53"/>
      <c r="H48" s="53"/>
      <c r="I48" s="53"/>
    </row>
    <row r="50" spans="1:9">
      <c r="A50" s="55" t="s">
        <v>28</v>
      </c>
      <c r="B50" s="53"/>
      <c r="C50" s="53"/>
      <c r="D50" s="53"/>
      <c r="E50" s="53"/>
      <c r="F50" s="53"/>
      <c r="G50" s="53"/>
      <c r="H50" s="53"/>
      <c r="I50" s="53"/>
    </row>
    <row r="51" spans="1:9">
      <c r="A51" s="55" t="s">
        <v>21</v>
      </c>
      <c r="B51" s="53"/>
      <c r="C51" s="53"/>
      <c r="D51" s="53"/>
      <c r="E51" s="53"/>
      <c r="F51" s="53"/>
      <c r="G51" s="53"/>
      <c r="H51" s="53"/>
      <c r="I51" s="53"/>
    </row>
    <row r="54" spans="1:9">
      <c r="A54" s="56" t="s">
        <v>3</v>
      </c>
      <c r="B54" s="53"/>
      <c r="C54" s="53"/>
      <c r="D54" s="53"/>
      <c r="E54" s="53"/>
      <c r="F54" s="53"/>
      <c r="G54" s="53"/>
      <c r="H54" s="53"/>
      <c r="I54" s="53"/>
    </row>
    <row r="56" spans="1:9">
      <c r="A56" s="57" t="s">
        <v>4</v>
      </c>
      <c r="B56" s="59" t="s">
        <v>5</v>
      </c>
      <c r="C56" s="60"/>
      <c r="D56" s="61"/>
      <c r="E56" s="59" t="s">
        <v>6</v>
      </c>
      <c r="F56" s="60"/>
      <c r="G56" s="61"/>
    </row>
    <row r="57" spans="1:9">
      <c r="A57" s="58"/>
      <c r="B57" s="12" t="s">
        <v>7</v>
      </c>
      <c r="C57" s="12" t="s">
        <v>8</v>
      </c>
      <c r="D57" s="12" t="s">
        <v>9</v>
      </c>
      <c r="E57" s="12" t="s">
        <v>7</v>
      </c>
      <c r="F57" s="12" t="s">
        <v>8</v>
      </c>
      <c r="G57" s="12" t="s">
        <v>9</v>
      </c>
    </row>
    <row r="58" spans="1:9" ht="16.5">
      <c r="A58" s="13" t="s">
        <v>10</v>
      </c>
      <c r="B58" s="13" t="s">
        <v>10</v>
      </c>
      <c r="C58" s="13" t="s">
        <v>10</v>
      </c>
      <c r="D58" s="13" t="s">
        <v>10</v>
      </c>
      <c r="E58" s="13" t="s">
        <v>10</v>
      </c>
      <c r="F58" s="13" t="s">
        <v>10</v>
      </c>
      <c r="G58" s="13" t="s">
        <v>10</v>
      </c>
    </row>
    <row r="59" spans="1:9" ht="16.5">
      <c r="A59" s="14" t="s">
        <v>11</v>
      </c>
      <c r="B59" s="14">
        <f>+ABRIL!B60 +MAYO!B61+JUNIO!B59</f>
        <v>2325</v>
      </c>
      <c r="C59" s="14">
        <f>+ABRIL!C60 +MAYO!C61+JUNIO!C59</f>
        <v>1405</v>
      </c>
      <c r="D59" s="14">
        <f>+ABRIL!D60 +MAYO!D61+JUNIO!D59</f>
        <v>920</v>
      </c>
      <c r="E59" s="14">
        <f>+ABRIL!E60 +MAYO!E61+JUNIO!E59</f>
        <v>17378</v>
      </c>
      <c r="F59" s="14">
        <f>+ABRIL!F60 +MAYO!F61+JUNIO!F59</f>
        <v>11017</v>
      </c>
      <c r="G59" s="14">
        <f>+ABRIL!G60 +MAYO!G61+JUNIO!G59</f>
        <v>6361</v>
      </c>
    </row>
    <row r="60" spans="1:9" ht="16.5">
      <c r="A60" s="15" t="s">
        <v>12</v>
      </c>
      <c r="B60" s="14">
        <f>+ABRIL!B61 +MAYO!B62+JUNIO!B60</f>
        <v>34</v>
      </c>
      <c r="C60" s="14">
        <f>+ABRIL!C61 +MAYO!C62+JUNIO!C60</f>
        <v>22</v>
      </c>
      <c r="D60" s="14">
        <f>+ABRIL!D61 +MAYO!D62+JUNIO!D60</f>
        <v>12</v>
      </c>
      <c r="E60" s="14">
        <f>+ABRIL!E61 +MAYO!E62+JUNIO!E60</f>
        <v>130</v>
      </c>
      <c r="F60" s="14">
        <f>+ABRIL!F61 +MAYO!F62+JUNIO!F60</f>
        <v>77</v>
      </c>
      <c r="G60" s="14">
        <f>+ABRIL!G61 +MAYO!G62+JUNIO!G60</f>
        <v>53</v>
      </c>
    </row>
    <row r="61" spans="1:9" ht="16.5">
      <c r="A61" s="15" t="s">
        <v>13</v>
      </c>
      <c r="B61" s="14">
        <f>+ABRIL!B62 +MAYO!B63+JUNIO!B61</f>
        <v>39</v>
      </c>
      <c r="C61" s="14">
        <f>+ABRIL!C62 +MAYO!C63+JUNIO!C61</f>
        <v>18</v>
      </c>
      <c r="D61" s="14">
        <f>+ABRIL!D62 +MAYO!D63+JUNIO!D61</f>
        <v>21</v>
      </c>
      <c r="E61" s="14">
        <f>+ABRIL!E62 +MAYO!E63+JUNIO!E61</f>
        <v>1448</v>
      </c>
      <c r="F61" s="14">
        <f>+ABRIL!F62 +MAYO!F63+JUNIO!F61</f>
        <v>690</v>
      </c>
      <c r="G61" s="14">
        <f>+ABRIL!G62 +MAYO!G63+JUNIO!G61</f>
        <v>758</v>
      </c>
    </row>
    <row r="62" spans="1:9" ht="16.5">
      <c r="A62" s="15" t="s">
        <v>14</v>
      </c>
      <c r="B62" s="14">
        <f>+ABRIL!B63 +MAYO!B64+JUNIO!B62</f>
        <v>342</v>
      </c>
      <c r="C62" s="14">
        <f>+ABRIL!C63 +MAYO!C64+JUNIO!C62</f>
        <v>175</v>
      </c>
      <c r="D62" s="14">
        <f>+ABRIL!D63 +MAYO!D64+JUNIO!D62</f>
        <v>167</v>
      </c>
      <c r="E62" s="14">
        <f>+ABRIL!E63 +MAYO!E64+JUNIO!E62</f>
        <v>2517</v>
      </c>
      <c r="F62" s="14">
        <f>+ABRIL!F63 +MAYO!F64+JUNIO!F62</f>
        <v>1162</v>
      </c>
      <c r="G62" s="14">
        <f>+ABRIL!G63 +MAYO!G64+JUNIO!G62</f>
        <v>1355</v>
      </c>
    </row>
    <row r="63" spans="1:9" ht="16.5">
      <c r="A63" s="15" t="s">
        <v>15</v>
      </c>
      <c r="B63" s="14">
        <f>+ABRIL!B64 +MAYO!B65+JUNIO!B63</f>
        <v>307</v>
      </c>
      <c r="C63" s="14">
        <f>+ABRIL!C64 +MAYO!C65+JUNIO!C63</f>
        <v>176</v>
      </c>
      <c r="D63" s="14">
        <f>+ABRIL!D64 +MAYO!D65+JUNIO!D63</f>
        <v>131</v>
      </c>
      <c r="E63" s="14">
        <f>+ABRIL!E64 +MAYO!E65+JUNIO!E63</f>
        <v>2483</v>
      </c>
      <c r="F63" s="14">
        <f>+ABRIL!F64 +MAYO!F65+JUNIO!F63</f>
        <v>1242</v>
      </c>
      <c r="G63" s="14">
        <f>+ABRIL!G64 +MAYO!G65+JUNIO!G63</f>
        <v>1241</v>
      </c>
    </row>
    <row r="64" spans="1:9" ht="16.5">
      <c r="A64" s="15" t="s">
        <v>16</v>
      </c>
      <c r="B64" s="14">
        <f>+ABRIL!B65 +MAYO!B66+JUNIO!B64</f>
        <v>131</v>
      </c>
      <c r="C64" s="14">
        <f>+ABRIL!C65 +MAYO!C66+JUNIO!C64</f>
        <v>75</v>
      </c>
      <c r="D64" s="14">
        <f>+ABRIL!D65 +MAYO!D66+JUNIO!D64</f>
        <v>56</v>
      </c>
      <c r="E64" s="14">
        <f>+ABRIL!E65 +MAYO!E66+JUNIO!E64</f>
        <v>2036</v>
      </c>
      <c r="F64" s="14">
        <f>+ABRIL!F65 +MAYO!F66+JUNIO!F64</f>
        <v>1125</v>
      </c>
      <c r="G64" s="14">
        <f>+ABRIL!G65 +MAYO!G66+JUNIO!G64</f>
        <v>911</v>
      </c>
    </row>
    <row r="65" spans="1:9" ht="16.5">
      <c r="A65" s="15" t="s">
        <v>17</v>
      </c>
      <c r="B65" s="14">
        <f>+ABRIL!B66 +MAYO!B67+JUNIO!B65</f>
        <v>471</v>
      </c>
      <c r="C65" s="14">
        <f>+ABRIL!C66 +MAYO!C67+JUNIO!C65</f>
        <v>318</v>
      </c>
      <c r="D65" s="14">
        <f>+ABRIL!D66 +MAYO!D67+JUNIO!D65</f>
        <v>153</v>
      </c>
      <c r="E65" s="14">
        <f>+ABRIL!E66 +MAYO!E67+JUNIO!E65</f>
        <v>2963</v>
      </c>
      <c r="F65" s="14">
        <f>+ABRIL!F66 +MAYO!F67+JUNIO!F65</f>
        <v>2484</v>
      </c>
      <c r="G65" s="14">
        <f>+ABRIL!G66 +MAYO!G67+JUNIO!G65</f>
        <v>479</v>
      </c>
    </row>
    <row r="66" spans="1:9" ht="16.5">
      <c r="A66" s="15" t="s">
        <v>18</v>
      </c>
      <c r="B66" s="14">
        <f>+ABRIL!B67 +MAYO!B68+JUNIO!B66</f>
        <v>708</v>
      </c>
      <c r="C66" s="14">
        <f>+ABRIL!C67 +MAYO!C68+JUNIO!C66</f>
        <v>468</v>
      </c>
      <c r="D66" s="14">
        <f>+ABRIL!D67 +MAYO!D68+JUNIO!D66</f>
        <v>240</v>
      </c>
      <c r="E66" s="14">
        <f>+ABRIL!E67 +MAYO!E68+JUNIO!E66</f>
        <v>4591</v>
      </c>
      <c r="F66" s="14">
        <f>+ABRIL!F67 +MAYO!F68+JUNIO!F66</f>
        <v>3555</v>
      </c>
      <c r="G66" s="14">
        <f>+ABRIL!G67 +MAYO!G68+JUNIO!G66</f>
        <v>1036</v>
      </c>
    </row>
    <row r="67" spans="1:9" ht="16.5">
      <c r="A67" s="15" t="s">
        <v>19</v>
      </c>
      <c r="B67" s="14">
        <f>+ABRIL!B68 +MAYO!B69+JUNIO!B67</f>
        <v>293</v>
      </c>
      <c r="C67" s="14">
        <f>+ABRIL!C68 +MAYO!C69+JUNIO!C67</f>
        <v>153</v>
      </c>
      <c r="D67" s="14">
        <f>+ABRIL!D68 +MAYO!D69+JUNIO!D67</f>
        <v>140</v>
      </c>
      <c r="E67" s="14">
        <f>+ABRIL!E68 +MAYO!E69+JUNIO!E67</f>
        <v>1210</v>
      </c>
      <c r="F67" s="14">
        <f>+ABRIL!F68 +MAYO!F69+JUNIO!F67</f>
        <v>682</v>
      </c>
      <c r="G67" s="14">
        <f>+ABRIL!G68 +MAYO!G69+JUNIO!G67</f>
        <v>528</v>
      </c>
    </row>
    <row r="72" spans="1:9" ht="41.25" customHeight="1">
      <c r="A72" s="54" t="s">
        <v>0</v>
      </c>
      <c r="B72" s="53"/>
      <c r="C72" s="53"/>
      <c r="D72" s="53"/>
      <c r="E72" s="53"/>
      <c r="F72" s="53"/>
      <c r="G72" s="53"/>
      <c r="H72" s="53"/>
      <c r="I72" s="53"/>
    </row>
    <row r="74" spans="1:9">
      <c r="A74" s="55" t="s">
        <v>28</v>
      </c>
      <c r="B74" s="53"/>
      <c r="C74" s="53"/>
      <c r="D74" s="53"/>
      <c r="E74" s="53"/>
      <c r="F74" s="53"/>
      <c r="G74" s="53"/>
      <c r="H74" s="53"/>
      <c r="I74" s="53"/>
    </row>
    <row r="75" spans="1:9">
      <c r="A75" s="55" t="s">
        <v>22</v>
      </c>
      <c r="B75" s="53"/>
      <c r="C75" s="53"/>
      <c r="D75" s="53"/>
      <c r="E75" s="53"/>
      <c r="F75" s="53"/>
      <c r="G75" s="53"/>
      <c r="H75" s="53"/>
      <c r="I75" s="53"/>
    </row>
    <row r="78" spans="1:9">
      <c r="A78" s="56" t="s">
        <v>3</v>
      </c>
      <c r="B78" s="53"/>
      <c r="C78" s="53"/>
      <c r="D78" s="53"/>
      <c r="E78" s="53"/>
      <c r="F78" s="53"/>
      <c r="G78" s="53"/>
      <c r="H78" s="53"/>
      <c r="I78" s="53"/>
    </row>
    <row r="80" spans="1:9">
      <c r="A80" s="57" t="s">
        <v>4</v>
      </c>
      <c r="B80" s="59" t="s">
        <v>5</v>
      </c>
      <c r="C80" s="60"/>
      <c r="D80" s="61"/>
      <c r="E80" s="59" t="s">
        <v>6</v>
      </c>
      <c r="F80" s="60"/>
      <c r="G80" s="61"/>
    </row>
    <row r="81" spans="1:9">
      <c r="A81" s="58"/>
      <c r="B81" s="12" t="s">
        <v>7</v>
      </c>
      <c r="C81" s="12" t="s">
        <v>8</v>
      </c>
      <c r="D81" s="12" t="s">
        <v>9</v>
      </c>
      <c r="E81" s="12" t="s">
        <v>7</v>
      </c>
      <c r="F81" s="12" t="s">
        <v>8</v>
      </c>
      <c r="G81" s="12" t="s">
        <v>9</v>
      </c>
    </row>
    <row r="82" spans="1:9" ht="16.5">
      <c r="A82" s="13" t="s">
        <v>10</v>
      </c>
      <c r="B82" s="13" t="s">
        <v>10</v>
      </c>
      <c r="C82" s="13" t="s">
        <v>10</v>
      </c>
      <c r="D82" s="13" t="s">
        <v>10</v>
      </c>
      <c r="E82" s="13" t="s">
        <v>10</v>
      </c>
      <c r="F82" s="13" t="s">
        <v>10</v>
      </c>
      <c r="G82" s="13" t="s">
        <v>10</v>
      </c>
    </row>
    <row r="83" spans="1:9" ht="16.5">
      <c r="A83" s="14" t="s">
        <v>11</v>
      </c>
      <c r="B83" s="14">
        <f>+ABRIL!B83+MAYO!B85+JUNIO!B83</f>
        <v>1453</v>
      </c>
      <c r="C83" s="14">
        <f>+ABRIL!C83+MAYO!C85+JUNIO!C83</f>
        <v>864</v>
      </c>
      <c r="D83" s="14">
        <f>+ABRIL!D83+MAYO!D85+JUNIO!D83</f>
        <v>589</v>
      </c>
      <c r="E83" s="14">
        <f>+ABRIL!E83+MAYO!E85+JUNIO!E83</f>
        <v>10767</v>
      </c>
      <c r="F83" s="14">
        <f>+ABRIL!F83+MAYO!F85+JUNIO!F83</f>
        <v>7022</v>
      </c>
      <c r="G83" s="14">
        <f>+ABRIL!G83+MAYO!G85+JUNIO!G83</f>
        <v>3745</v>
      </c>
    </row>
    <row r="84" spans="1:9" ht="16.5">
      <c r="A84" s="15" t="s">
        <v>12</v>
      </c>
      <c r="B84" s="14">
        <f>+ABRIL!B84+MAYO!B86+JUNIO!B84</f>
        <v>25</v>
      </c>
      <c r="C84" s="14">
        <f>+ABRIL!C84+MAYO!C86+JUNIO!C84</f>
        <v>12</v>
      </c>
      <c r="D84" s="14">
        <f>+ABRIL!D84+MAYO!D86+JUNIO!D84</f>
        <v>13</v>
      </c>
      <c r="E84" s="14">
        <f>+ABRIL!E84+MAYO!E86+JUNIO!E84</f>
        <v>163</v>
      </c>
      <c r="F84" s="14">
        <f>+ABRIL!F84+MAYO!F86+JUNIO!F84</f>
        <v>70</v>
      </c>
      <c r="G84" s="14">
        <f>+ABRIL!G84+MAYO!G86+JUNIO!G84</f>
        <v>93</v>
      </c>
    </row>
    <row r="85" spans="1:9" ht="16.5">
      <c r="A85" s="15" t="s">
        <v>13</v>
      </c>
      <c r="B85" s="14">
        <f>+ABRIL!B85+MAYO!B87+JUNIO!B85</f>
        <v>27</v>
      </c>
      <c r="C85" s="14">
        <f>+ABRIL!C85+MAYO!C87+JUNIO!C85</f>
        <v>16</v>
      </c>
      <c r="D85" s="14">
        <f>+ABRIL!D85+MAYO!D87+JUNIO!D85</f>
        <v>11</v>
      </c>
      <c r="E85" s="14">
        <f>+ABRIL!E85+MAYO!E87+JUNIO!E85</f>
        <v>1225</v>
      </c>
      <c r="F85" s="14">
        <f>+ABRIL!F85+MAYO!F87+JUNIO!F85</f>
        <v>566</v>
      </c>
      <c r="G85" s="14">
        <f>+ABRIL!G85+MAYO!G87+JUNIO!G85</f>
        <v>659</v>
      </c>
    </row>
    <row r="86" spans="1:9" ht="16.5">
      <c r="A86" s="15" t="s">
        <v>14</v>
      </c>
      <c r="B86" s="14">
        <f>+ABRIL!B86+MAYO!B88+JUNIO!B86</f>
        <v>140</v>
      </c>
      <c r="C86" s="14">
        <f>+ABRIL!C86+MAYO!C88+JUNIO!C86</f>
        <v>70</v>
      </c>
      <c r="D86" s="14">
        <f>+ABRIL!D86+MAYO!D88+JUNIO!D86</f>
        <v>70</v>
      </c>
      <c r="E86" s="14">
        <f>+ABRIL!E86+MAYO!E88+JUNIO!E86</f>
        <v>1605</v>
      </c>
      <c r="F86" s="14">
        <f>+ABRIL!F86+MAYO!F88+JUNIO!F86</f>
        <v>749</v>
      </c>
      <c r="G86" s="14">
        <f>+ABRIL!G86+MAYO!G88+JUNIO!G86</f>
        <v>856</v>
      </c>
    </row>
    <row r="87" spans="1:9" ht="16.5">
      <c r="A87" s="15" t="s">
        <v>15</v>
      </c>
      <c r="B87" s="14">
        <f>+ABRIL!B87+MAYO!B89+JUNIO!B87</f>
        <v>294</v>
      </c>
      <c r="C87" s="14">
        <f>+ABRIL!C87+MAYO!C89+JUNIO!C87</f>
        <v>164</v>
      </c>
      <c r="D87" s="14">
        <f>+ABRIL!D87+MAYO!D89+JUNIO!D87</f>
        <v>130</v>
      </c>
      <c r="E87" s="14">
        <f>+ABRIL!E87+MAYO!E89+JUNIO!E87</f>
        <v>1066</v>
      </c>
      <c r="F87" s="14">
        <f>+ABRIL!F87+MAYO!F89+JUNIO!F87</f>
        <v>566</v>
      </c>
      <c r="G87" s="14">
        <f>+ABRIL!G87+MAYO!G89+JUNIO!G87</f>
        <v>500</v>
      </c>
    </row>
    <row r="88" spans="1:9" ht="16.5">
      <c r="A88" s="15" t="s">
        <v>16</v>
      </c>
      <c r="B88" s="14">
        <f>+ABRIL!B88+MAYO!B90+JUNIO!B88</f>
        <v>218</v>
      </c>
      <c r="C88" s="14">
        <f>+ABRIL!C88+MAYO!C90+JUNIO!C88</f>
        <v>123</v>
      </c>
      <c r="D88" s="14">
        <f>+ABRIL!D88+MAYO!D90+JUNIO!D88</f>
        <v>95</v>
      </c>
      <c r="E88" s="14">
        <f>+ABRIL!E88+MAYO!E90+JUNIO!E88</f>
        <v>1063</v>
      </c>
      <c r="F88" s="14">
        <f>+ABRIL!F88+MAYO!F90+JUNIO!F88</f>
        <v>567</v>
      </c>
      <c r="G88" s="14">
        <f>+ABRIL!G88+MAYO!G90+JUNIO!G88</f>
        <v>496</v>
      </c>
    </row>
    <row r="89" spans="1:9" ht="16.5">
      <c r="A89" s="15" t="s">
        <v>17</v>
      </c>
      <c r="B89" s="14">
        <f>+ABRIL!B89+MAYO!B91+JUNIO!B89</f>
        <v>215</v>
      </c>
      <c r="C89" s="14">
        <f>+ABRIL!C89+MAYO!C91+JUNIO!C89</f>
        <v>149</v>
      </c>
      <c r="D89" s="14">
        <f>+ABRIL!D89+MAYO!D91+JUNIO!D89</f>
        <v>66</v>
      </c>
      <c r="E89" s="14">
        <f>+ABRIL!E89+MAYO!E91+JUNIO!E89</f>
        <v>1902</v>
      </c>
      <c r="F89" s="14">
        <f>+ABRIL!F89+MAYO!F91+JUNIO!F89</f>
        <v>1693</v>
      </c>
      <c r="G89" s="14">
        <f>+ABRIL!G89+MAYO!G91+JUNIO!G89</f>
        <v>209</v>
      </c>
    </row>
    <row r="90" spans="1:9" ht="16.5">
      <c r="A90" s="15" t="s">
        <v>18</v>
      </c>
      <c r="B90" s="14">
        <f>+ABRIL!B90+MAYO!B92+JUNIO!B90</f>
        <v>447</v>
      </c>
      <c r="C90" s="14">
        <f>+ABRIL!C90+MAYO!C92+JUNIO!C90</f>
        <v>292</v>
      </c>
      <c r="D90" s="14">
        <f>+ABRIL!D90+MAYO!D92+JUNIO!D90</f>
        <v>155</v>
      </c>
      <c r="E90" s="14">
        <f>+ABRIL!E90+MAYO!E92+JUNIO!E90</f>
        <v>3108</v>
      </c>
      <c r="F90" s="14">
        <f>+ABRIL!F90+MAYO!F92+JUNIO!F90</f>
        <v>2431</v>
      </c>
      <c r="G90" s="14">
        <f>+ABRIL!G90+MAYO!G92+JUNIO!G90</f>
        <v>677</v>
      </c>
    </row>
    <row r="91" spans="1:9" ht="16.5">
      <c r="A91" s="15" t="s">
        <v>19</v>
      </c>
      <c r="B91" s="14">
        <f>+ABRIL!B91+MAYO!B93+JUNIO!B91</f>
        <v>87</v>
      </c>
      <c r="C91" s="14">
        <f>+ABRIL!C91+MAYO!C93+JUNIO!C91</f>
        <v>38</v>
      </c>
      <c r="D91" s="14">
        <f>+ABRIL!D91+MAYO!D93+JUNIO!D91</f>
        <v>49</v>
      </c>
      <c r="E91" s="14">
        <f>+ABRIL!E91+MAYO!E93+JUNIO!E91</f>
        <v>635</v>
      </c>
      <c r="F91" s="14">
        <f>+ABRIL!F91+MAYO!F93+JUNIO!F91</f>
        <v>380</v>
      </c>
      <c r="G91" s="14">
        <f>+ABRIL!G91+MAYO!G93+JUNIO!G91</f>
        <v>255</v>
      </c>
    </row>
    <row r="95" spans="1:9" ht="41.25" customHeight="1">
      <c r="A95" s="54" t="s">
        <v>0</v>
      </c>
      <c r="B95" s="53"/>
      <c r="C95" s="53"/>
      <c r="D95" s="53"/>
      <c r="E95" s="53"/>
      <c r="F95" s="53"/>
      <c r="G95" s="53"/>
      <c r="H95" s="53"/>
      <c r="I95" s="53"/>
    </row>
    <row r="97" spans="1:9">
      <c r="A97" s="55" t="s">
        <v>28</v>
      </c>
      <c r="B97" s="53"/>
      <c r="C97" s="53"/>
      <c r="D97" s="53"/>
      <c r="E97" s="53"/>
      <c r="F97" s="53"/>
      <c r="G97" s="53"/>
      <c r="H97" s="53"/>
      <c r="I97" s="53"/>
    </row>
    <row r="98" spans="1:9">
      <c r="A98" s="55" t="s">
        <v>23</v>
      </c>
      <c r="B98" s="53"/>
      <c r="C98" s="53"/>
      <c r="D98" s="53"/>
      <c r="E98" s="53"/>
      <c r="F98" s="53"/>
      <c r="G98" s="53"/>
      <c r="H98" s="53"/>
      <c r="I98" s="53"/>
    </row>
    <row r="101" spans="1:9">
      <c r="A101" s="56" t="s">
        <v>3</v>
      </c>
      <c r="B101" s="53"/>
      <c r="C101" s="53"/>
      <c r="D101" s="53"/>
      <c r="E101" s="53"/>
      <c r="F101" s="53"/>
      <c r="G101" s="53"/>
      <c r="H101" s="53"/>
      <c r="I101" s="53"/>
    </row>
    <row r="103" spans="1:9">
      <c r="A103" s="57" t="s">
        <v>4</v>
      </c>
      <c r="B103" s="59" t="s">
        <v>5</v>
      </c>
      <c r="C103" s="60"/>
      <c r="D103" s="61"/>
      <c r="E103" s="59" t="s">
        <v>6</v>
      </c>
      <c r="F103" s="60"/>
      <c r="G103" s="61"/>
    </row>
    <row r="104" spans="1:9">
      <c r="A104" s="58"/>
      <c r="B104" s="12" t="s">
        <v>7</v>
      </c>
      <c r="C104" s="12" t="s">
        <v>8</v>
      </c>
      <c r="D104" s="12" t="s">
        <v>9</v>
      </c>
      <c r="E104" s="12" t="s">
        <v>7</v>
      </c>
      <c r="F104" s="12" t="s">
        <v>8</v>
      </c>
      <c r="G104" s="12" t="s">
        <v>9</v>
      </c>
    </row>
    <row r="105" spans="1:9" ht="16.5">
      <c r="A105" s="13" t="s">
        <v>10</v>
      </c>
      <c r="B105" s="13" t="s">
        <v>10</v>
      </c>
      <c r="C105" s="13" t="s">
        <v>10</v>
      </c>
      <c r="D105" s="13" t="s">
        <v>10</v>
      </c>
      <c r="E105" s="13" t="s">
        <v>10</v>
      </c>
      <c r="F105" s="13" t="s">
        <v>10</v>
      </c>
      <c r="G105" s="13" t="s">
        <v>10</v>
      </c>
    </row>
    <row r="106" spans="1:9" ht="16.5">
      <c r="A106" s="14" t="s">
        <v>11</v>
      </c>
      <c r="B106" s="14">
        <f>+ABRIL!B106+MAYO!B109+JUNIO!B106</f>
        <v>2265</v>
      </c>
      <c r="C106" s="14">
        <f>+ABRIL!C106+MAYO!C109+JUNIO!C106</f>
        <v>1330</v>
      </c>
      <c r="D106" s="14">
        <f>+ABRIL!D106+MAYO!D109+JUNIO!D106</f>
        <v>935</v>
      </c>
      <c r="E106" s="14">
        <f>+ABRIL!E106+MAYO!E109+JUNIO!E106</f>
        <v>9640</v>
      </c>
      <c r="F106" s="14">
        <f>+ABRIL!F106+MAYO!F109+JUNIO!F106</f>
        <v>6162</v>
      </c>
      <c r="G106" s="14">
        <f>+ABRIL!G106+MAYO!G109+JUNIO!G106</f>
        <v>3478</v>
      </c>
    </row>
    <row r="107" spans="1:9" ht="16.5">
      <c r="A107" s="15" t="s">
        <v>12</v>
      </c>
      <c r="B107" s="14">
        <f>+ABRIL!B107+MAYO!B110+JUNIO!B107</f>
        <v>28</v>
      </c>
      <c r="C107" s="14">
        <f>+ABRIL!C107+MAYO!C110+JUNIO!C107</f>
        <v>14</v>
      </c>
      <c r="D107" s="14">
        <f>+ABRIL!D107+MAYO!D110+JUNIO!D107</f>
        <v>14</v>
      </c>
      <c r="E107" s="14">
        <f>+ABRIL!E107+MAYO!E110+JUNIO!E107</f>
        <v>98</v>
      </c>
      <c r="F107" s="14">
        <f>+ABRIL!F107+MAYO!F110+JUNIO!F107</f>
        <v>44</v>
      </c>
      <c r="G107" s="14">
        <f>+ABRIL!G107+MAYO!G110+JUNIO!G107</f>
        <v>54</v>
      </c>
    </row>
    <row r="108" spans="1:9" ht="16.5">
      <c r="A108" s="15" t="s">
        <v>13</v>
      </c>
      <c r="B108" s="14">
        <f>+ABRIL!B108+MAYO!B111+JUNIO!B108</f>
        <v>48</v>
      </c>
      <c r="C108" s="14">
        <f>+ABRIL!C108+MAYO!C111+JUNIO!C108</f>
        <v>20</v>
      </c>
      <c r="D108" s="14">
        <f>+ABRIL!D108+MAYO!D111+JUNIO!D108</f>
        <v>28</v>
      </c>
      <c r="E108" s="14">
        <f>+ABRIL!E108+MAYO!E111+JUNIO!E108</f>
        <v>1263</v>
      </c>
      <c r="F108" s="14">
        <f>+ABRIL!F108+MAYO!F111+JUNIO!F108</f>
        <v>627</v>
      </c>
      <c r="G108" s="14">
        <f>+ABRIL!G108+MAYO!G111+JUNIO!G108</f>
        <v>636</v>
      </c>
    </row>
    <row r="109" spans="1:9" ht="16.5">
      <c r="A109" s="15" t="s">
        <v>14</v>
      </c>
      <c r="B109" s="14">
        <f>+ABRIL!B109+MAYO!B112+JUNIO!B109</f>
        <v>263</v>
      </c>
      <c r="C109" s="14">
        <f>+ABRIL!C109+MAYO!C112+JUNIO!C109</f>
        <v>129</v>
      </c>
      <c r="D109" s="14">
        <f>+ABRIL!D109+MAYO!D112+JUNIO!D109</f>
        <v>134</v>
      </c>
      <c r="E109" s="14">
        <f>+ABRIL!E109+MAYO!E112+JUNIO!E109</f>
        <v>1520</v>
      </c>
      <c r="F109" s="14">
        <f>+ABRIL!F109+MAYO!F112+JUNIO!F109</f>
        <v>711</v>
      </c>
      <c r="G109" s="14">
        <f>+ABRIL!G109+MAYO!G112+JUNIO!G109</f>
        <v>809</v>
      </c>
    </row>
    <row r="110" spans="1:9" ht="16.5">
      <c r="A110" s="15" t="s">
        <v>15</v>
      </c>
      <c r="B110" s="14">
        <f>+ABRIL!B110+MAYO!B113+JUNIO!B110</f>
        <v>569</v>
      </c>
      <c r="C110" s="14">
        <f>+ABRIL!C110+MAYO!C113+JUNIO!C110</f>
        <v>270</v>
      </c>
      <c r="D110" s="14">
        <f>+ABRIL!D110+MAYO!D113+JUNIO!D110</f>
        <v>299</v>
      </c>
      <c r="E110" s="14">
        <f>+ABRIL!E110+MAYO!E113+JUNIO!E110</f>
        <v>1281</v>
      </c>
      <c r="F110" s="14">
        <f>+ABRIL!F110+MAYO!F113+JUNIO!F110</f>
        <v>582</v>
      </c>
      <c r="G110" s="14">
        <f>+ABRIL!G110+MAYO!G113+JUNIO!G110</f>
        <v>699</v>
      </c>
    </row>
    <row r="111" spans="1:9" ht="16.5">
      <c r="A111" s="15" t="s">
        <v>16</v>
      </c>
      <c r="B111" s="14">
        <f>+ABRIL!B111+MAYO!B114+JUNIO!B111</f>
        <v>194</v>
      </c>
      <c r="C111" s="14">
        <f>+ABRIL!C111+MAYO!C114+JUNIO!C111</f>
        <v>110</v>
      </c>
      <c r="D111" s="14">
        <f>+ABRIL!D111+MAYO!D114+JUNIO!D111</f>
        <v>84</v>
      </c>
      <c r="E111" s="14">
        <f>+ABRIL!E111+MAYO!E114+JUNIO!E111</f>
        <v>629</v>
      </c>
      <c r="F111" s="14">
        <f>+ABRIL!F111+MAYO!F114+JUNIO!F111</f>
        <v>345</v>
      </c>
      <c r="G111" s="14">
        <f>+ABRIL!G111+MAYO!G114+JUNIO!G111</f>
        <v>284</v>
      </c>
    </row>
    <row r="112" spans="1:9" ht="16.5">
      <c r="A112" s="15" t="s">
        <v>17</v>
      </c>
      <c r="B112" s="14">
        <f>+ABRIL!B112+MAYO!B115+JUNIO!B112</f>
        <v>352</v>
      </c>
      <c r="C112" s="14">
        <f>+ABRIL!C112+MAYO!C115+JUNIO!C112</f>
        <v>250</v>
      </c>
      <c r="D112" s="14">
        <f>+ABRIL!D112+MAYO!D115+JUNIO!D112</f>
        <v>102</v>
      </c>
      <c r="E112" s="14">
        <f>+ABRIL!E112+MAYO!E115+JUNIO!E112</f>
        <v>1713</v>
      </c>
      <c r="F112" s="14">
        <f>+ABRIL!F112+MAYO!F115+JUNIO!F112</f>
        <v>1469</v>
      </c>
      <c r="G112" s="14">
        <f>+ABRIL!G112+MAYO!G115+JUNIO!G112</f>
        <v>244</v>
      </c>
    </row>
    <row r="113" spans="1:7" ht="16.5">
      <c r="A113" s="15" t="s">
        <v>18</v>
      </c>
      <c r="B113" s="14">
        <f>+ABRIL!B113+MAYO!B116+JUNIO!B113</f>
        <v>656</v>
      </c>
      <c r="C113" s="14">
        <f>+ABRIL!C113+MAYO!C116+JUNIO!C113</f>
        <v>444</v>
      </c>
      <c r="D113" s="14">
        <f>+ABRIL!D113+MAYO!D116+JUNIO!D113</f>
        <v>212</v>
      </c>
      <c r="E113" s="14">
        <f>+ABRIL!E113+MAYO!E116+JUNIO!E113</f>
        <v>2652</v>
      </c>
      <c r="F113" s="14">
        <f>+ABRIL!F113+MAYO!F116+JUNIO!F113</f>
        <v>2097</v>
      </c>
      <c r="G113" s="14">
        <f>+ABRIL!G113+MAYO!G116+JUNIO!G113</f>
        <v>555</v>
      </c>
    </row>
    <row r="114" spans="1:7" ht="16.5">
      <c r="A114" s="15" t="s">
        <v>19</v>
      </c>
      <c r="B114" s="14">
        <f>+ABRIL!B114+MAYO!B117+JUNIO!B114</f>
        <v>155</v>
      </c>
      <c r="C114" s="14">
        <f>+ABRIL!C114+MAYO!C117+JUNIO!C114</f>
        <v>93</v>
      </c>
      <c r="D114" s="14">
        <f>+ABRIL!D114+MAYO!D117+JUNIO!D114</f>
        <v>62</v>
      </c>
      <c r="E114" s="14">
        <f>+ABRIL!E114+MAYO!E117+JUNIO!E114</f>
        <v>484</v>
      </c>
      <c r="F114" s="14">
        <f>+ABRIL!F114+MAYO!F117+JUNIO!F114</f>
        <v>287</v>
      </c>
      <c r="G114" s="14">
        <f>+ABRIL!G114+MAYO!G117+JUNIO!G114</f>
        <v>197</v>
      </c>
    </row>
  </sheetData>
  <mergeCells count="36">
    <mergeCell ref="A95:I95"/>
    <mergeCell ref="A97:I97"/>
    <mergeCell ref="A98:I98"/>
    <mergeCell ref="A101:I101"/>
    <mergeCell ref="A103:A104"/>
    <mergeCell ref="B103:D103"/>
    <mergeCell ref="E103:G103"/>
    <mergeCell ref="A72:I72"/>
    <mergeCell ref="A74:I74"/>
    <mergeCell ref="A75:I75"/>
    <mergeCell ref="A78:I78"/>
    <mergeCell ref="A80:A81"/>
    <mergeCell ref="B80:D80"/>
    <mergeCell ref="E80:G80"/>
    <mergeCell ref="A48:I48"/>
    <mergeCell ref="A50:I50"/>
    <mergeCell ref="A51:I51"/>
    <mergeCell ref="A54:I54"/>
    <mergeCell ref="A56:A57"/>
    <mergeCell ref="B56:D56"/>
    <mergeCell ref="E56:G56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114"/>
  <sheetViews>
    <sheetView topLeftCell="A85" workbookViewId="0">
      <selection activeCell="N104" sqref="N104"/>
    </sheetView>
  </sheetViews>
  <sheetFormatPr baseColWidth="10" defaultRowHeight="15"/>
  <cols>
    <col min="1" max="1" width="31.5703125" style="17" customWidth="1"/>
    <col min="2" max="7" width="13.7109375" style="17" customWidth="1"/>
    <col min="8" max="8" width="0" style="17" hidden="1" customWidth="1"/>
    <col min="9" max="9" width="7.28515625" style="17" customWidth="1"/>
    <col min="10" max="16384" width="11.42578125" style="17"/>
  </cols>
  <sheetData>
    <row r="1" spans="1:9" ht="33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23.65" customHeight="1"/>
    <row r="3" spans="1:9" ht="46.5" customHeight="1">
      <c r="A3" s="54" t="s">
        <v>0</v>
      </c>
      <c r="B3" s="53"/>
      <c r="C3" s="53"/>
      <c r="D3" s="53"/>
      <c r="E3" s="53"/>
      <c r="F3" s="53"/>
      <c r="G3" s="53"/>
      <c r="H3" s="53"/>
      <c r="I3" s="53"/>
    </row>
    <row r="4" spans="1:9" ht="5.0999999999999996" customHeight="1"/>
    <row r="5" spans="1:9" ht="18" customHeight="1">
      <c r="A5" s="55" t="s">
        <v>28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5" t="s">
        <v>2</v>
      </c>
      <c r="B6" s="53"/>
      <c r="C6" s="53"/>
      <c r="D6" s="53"/>
      <c r="E6" s="53"/>
      <c r="F6" s="53"/>
      <c r="G6" s="53"/>
      <c r="H6" s="53"/>
      <c r="I6" s="53"/>
    </row>
    <row r="7" spans="1:9" ht="12.2" customHeight="1"/>
    <row r="8" spans="1:9" ht="15.4" customHeight="1"/>
    <row r="9" spans="1:9" ht="18" customHeight="1">
      <c r="A9" s="56" t="s">
        <v>3</v>
      </c>
      <c r="B9" s="53"/>
      <c r="C9" s="53"/>
      <c r="D9" s="53"/>
      <c r="E9" s="53"/>
      <c r="F9" s="53"/>
      <c r="G9" s="53"/>
      <c r="H9" s="53"/>
      <c r="I9" s="53"/>
    </row>
    <row r="10" spans="1:9" ht="8.4499999999999993" customHeight="1"/>
    <row r="11" spans="1:9">
      <c r="A11" s="57" t="s">
        <v>4</v>
      </c>
      <c r="B11" s="59" t="s">
        <v>5</v>
      </c>
      <c r="C11" s="60"/>
      <c r="D11" s="61"/>
      <c r="E11" s="59" t="s">
        <v>6</v>
      </c>
      <c r="F11" s="60"/>
      <c r="G11" s="61"/>
    </row>
    <row r="12" spans="1:9">
      <c r="A12" s="58"/>
      <c r="B12" s="12" t="s">
        <v>7</v>
      </c>
      <c r="C12" s="12" t="s">
        <v>8</v>
      </c>
      <c r="D12" s="12" t="s">
        <v>9</v>
      </c>
      <c r="E12" s="12" t="s">
        <v>7</v>
      </c>
      <c r="F12" s="12" t="s">
        <v>8</v>
      </c>
      <c r="G12" s="12" t="s">
        <v>9</v>
      </c>
    </row>
    <row r="13" spans="1:9" ht="16.5">
      <c r="A13" s="13" t="s">
        <v>10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</row>
    <row r="14" spans="1:9" ht="16.5">
      <c r="A14" s="14" t="s">
        <v>11</v>
      </c>
      <c r="B14" s="14">
        <f>+'I TRIM'!B14+'2DO TRI'!B14</f>
        <v>26284</v>
      </c>
      <c r="C14" s="14">
        <f>+'I TRIM'!C14+'2DO TRI'!C14</f>
        <v>16049</v>
      </c>
      <c r="D14" s="14">
        <f>+'I TRIM'!D14+'2DO TRI'!D14</f>
        <v>10235</v>
      </c>
      <c r="E14" s="14">
        <f>+'I TRIM'!E14+'2DO TRI'!E14</f>
        <v>124112</v>
      </c>
      <c r="F14" s="14">
        <f>+'I TRIM'!F14+'2DO TRI'!F14</f>
        <v>80694</v>
      </c>
      <c r="G14" s="14">
        <f>+'I TRIM'!G14+'2DO TRI'!G14</f>
        <v>43418</v>
      </c>
    </row>
    <row r="15" spans="1:9" ht="16.5">
      <c r="A15" s="15" t="s">
        <v>12</v>
      </c>
      <c r="B15" s="14">
        <f>+'I TRIM'!B15+'2DO TRI'!B15</f>
        <v>751</v>
      </c>
      <c r="C15" s="14">
        <f>+'I TRIM'!C15+'2DO TRI'!C15</f>
        <v>379</v>
      </c>
      <c r="D15" s="14">
        <f>+'I TRIM'!D15+'2DO TRI'!D15</f>
        <v>372</v>
      </c>
      <c r="E15" s="14">
        <f>+'I TRIM'!E15+'2DO TRI'!E15</f>
        <v>2447</v>
      </c>
      <c r="F15" s="14">
        <f>+'I TRIM'!F15+'2DO TRI'!F15</f>
        <v>1220</v>
      </c>
      <c r="G15" s="14">
        <f>+'I TRIM'!G15+'2DO TRI'!G15</f>
        <v>1227</v>
      </c>
    </row>
    <row r="16" spans="1:9" ht="16.5">
      <c r="A16" s="15" t="s">
        <v>13</v>
      </c>
      <c r="B16" s="14">
        <f>+'I TRIM'!B16+'2DO TRI'!B16</f>
        <v>1140</v>
      </c>
      <c r="C16" s="14">
        <f>+'I TRIM'!C16+'2DO TRI'!C16</f>
        <v>528</v>
      </c>
      <c r="D16" s="14">
        <f>+'I TRIM'!D16+'2DO TRI'!D16</f>
        <v>612</v>
      </c>
      <c r="E16" s="14">
        <f>+'I TRIM'!E16+'2DO TRI'!E16</f>
        <v>10033</v>
      </c>
      <c r="F16" s="14">
        <f>+'I TRIM'!F16+'2DO TRI'!F16</f>
        <v>4802</v>
      </c>
      <c r="G16" s="14">
        <f>+'I TRIM'!G16+'2DO TRI'!G16</f>
        <v>5231</v>
      </c>
    </row>
    <row r="17" spans="1:9" ht="16.5">
      <c r="A17" s="15" t="s">
        <v>14</v>
      </c>
      <c r="B17" s="14">
        <f>+'I TRIM'!B17+'2DO TRI'!B17</f>
        <v>2782</v>
      </c>
      <c r="C17" s="14">
        <f>+'I TRIM'!C17+'2DO TRI'!C17</f>
        <v>1380</v>
      </c>
      <c r="D17" s="14">
        <f>+'I TRIM'!D17+'2DO TRI'!D17</f>
        <v>1402</v>
      </c>
      <c r="E17" s="14">
        <f>+'I TRIM'!E17+'2DO TRI'!E17</f>
        <v>15257</v>
      </c>
      <c r="F17" s="14">
        <f>+'I TRIM'!F17+'2DO TRI'!F17</f>
        <v>7119</v>
      </c>
      <c r="G17" s="14">
        <f>+'I TRIM'!G17+'2DO TRI'!G17</f>
        <v>8138</v>
      </c>
    </row>
    <row r="18" spans="1:9" ht="16.5">
      <c r="A18" s="15" t="s">
        <v>15</v>
      </c>
      <c r="B18" s="14">
        <f>+'I TRIM'!B18+'2DO TRI'!B18</f>
        <v>3374</v>
      </c>
      <c r="C18" s="14">
        <f>+'I TRIM'!C18+'2DO TRI'!C18</f>
        <v>1656</v>
      </c>
      <c r="D18" s="14">
        <f>+'I TRIM'!D18+'2DO TRI'!D18</f>
        <v>1718</v>
      </c>
      <c r="E18" s="14">
        <f>+'I TRIM'!E18+'2DO TRI'!E18</f>
        <v>13153</v>
      </c>
      <c r="F18" s="14">
        <f>+'I TRIM'!F18+'2DO TRI'!F18</f>
        <v>6543</v>
      </c>
      <c r="G18" s="14">
        <f>+'I TRIM'!G18+'2DO TRI'!G18</f>
        <v>6610</v>
      </c>
    </row>
    <row r="19" spans="1:9" ht="16.5">
      <c r="A19" s="15" t="s">
        <v>16</v>
      </c>
      <c r="B19" s="14">
        <f>+'I TRIM'!B19+'2DO TRI'!B19</f>
        <v>1754</v>
      </c>
      <c r="C19" s="14">
        <f>+'I TRIM'!C19+'2DO TRI'!C19</f>
        <v>1035</v>
      </c>
      <c r="D19" s="14">
        <f>+'I TRIM'!D19+'2DO TRI'!D19</f>
        <v>719</v>
      </c>
      <c r="E19" s="14">
        <f>+'I TRIM'!E19+'2DO TRI'!E19</f>
        <v>8800</v>
      </c>
      <c r="F19" s="14">
        <f>+'I TRIM'!F19+'2DO TRI'!F19</f>
        <v>4924</v>
      </c>
      <c r="G19" s="14">
        <f>+'I TRIM'!G19+'2DO TRI'!G19</f>
        <v>3876</v>
      </c>
    </row>
    <row r="20" spans="1:9" ht="16.5">
      <c r="A20" s="15" t="s">
        <v>17</v>
      </c>
      <c r="B20" s="14">
        <f>+'I TRIM'!B20+'2DO TRI'!B20</f>
        <v>5345</v>
      </c>
      <c r="C20" s="14">
        <f>+'I TRIM'!C20+'2DO TRI'!C20</f>
        <v>3844</v>
      </c>
      <c r="D20" s="14">
        <f>+'I TRIM'!D20+'2DO TRI'!D20</f>
        <v>1501</v>
      </c>
      <c r="E20" s="14">
        <f>+'I TRIM'!E20+'2DO TRI'!E20</f>
        <v>26450</v>
      </c>
      <c r="F20" s="14">
        <f>+'I TRIM'!F20+'2DO TRI'!F20</f>
        <v>21865</v>
      </c>
      <c r="G20" s="14">
        <f>+'I TRIM'!G20+'2DO TRI'!G20</f>
        <v>4585</v>
      </c>
    </row>
    <row r="21" spans="1:9" ht="16.5">
      <c r="A21" s="15" t="s">
        <v>18</v>
      </c>
      <c r="B21" s="14">
        <f>+'I TRIM'!B21+'2DO TRI'!B21</f>
        <v>8793</v>
      </c>
      <c r="C21" s="14">
        <f>+'I TRIM'!C21+'2DO TRI'!C21</f>
        <v>5909</v>
      </c>
      <c r="D21" s="14">
        <f>+'I TRIM'!D21+'2DO TRI'!D21</f>
        <v>2884</v>
      </c>
      <c r="E21" s="14">
        <f>+'I TRIM'!E21+'2DO TRI'!E21</f>
        <v>38431</v>
      </c>
      <c r="F21" s="14">
        <f>+'I TRIM'!F21+'2DO TRI'!F21</f>
        <v>28601</v>
      </c>
      <c r="G21" s="14">
        <f>+'I TRIM'!G21+'2DO TRI'!G21</f>
        <v>9830</v>
      </c>
    </row>
    <row r="22" spans="1:9" ht="16.5">
      <c r="A22" s="15" t="s">
        <v>19</v>
      </c>
      <c r="B22" s="14">
        <f>+'I TRIM'!B22+'2DO TRI'!B22</f>
        <v>2345</v>
      </c>
      <c r="C22" s="14">
        <f>+'I TRIM'!C22+'2DO TRI'!C22</f>
        <v>1318</v>
      </c>
      <c r="D22" s="14">
        <f>+'I TRIM'!D22+'2DO TRI'!D22</f>
        <v>1027</v>
      </c>
      <c r="E22" s="14">
        <f>+'I TRIM'!E22+'2DO TRI'!E22</f>
        <v>9541</v>
      </c>
      <c r="F22" s="14">
        <f>+'I TRIM'!F22+'2DO TRI'!F22</f>
        <v>5620</v>
      </c>
      <c r="G22" s="14">
        <f>+'I TRIM'!G22+'2DO TRI'!G22</f>
        <v>3921</v>
      </c>
    </row>
    <row r="23" spans="1:9" ht="72.95" customHeight="1"/>
    <row r="25" spans="1:9" ht="51.75" customHeight="1">
      <c r="A25" s="54" t="s">
        <v>0</v>
      </c>
      <c r="B25" s="53"/>
      <c r="C25" s="53"/>
      <c r="D25" s="53"/>
      <c r="E25" s="53"/>
      <c r="F25" s="53"/>
      <c r="G25" s="53"/>
      <c r="H25" s="53"/>
      <c r="I25" s="53"/>
    </row>
    <row r="27" spans="1:9">
      <c r="A27" s="55" t="s">
        <v>28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5" t="s">
        <v>20</v>
      </c>
      <c r="B28" s="53"/>
      <c r="C28" s="53"/>
      <c r="D28" s="53"/>
      <c r="E28" s="53"/>
      <c r="F28" s="53"/>
      <c r="G28" s="53"/>
      <c r="H28" s="53"/>
      <c r="I28" s="53"/>
    </row>
    <row r="31" spans="1:9">
      <c r="A31" s="56" t="s">
        <v>3</v>
      </c>
      <c r="B31" s="53"/>
      <c r="C31" s="53"/>
      <c r="D31" s="53"/>
      <c r="E31" s="53"/>
      <c r="F31" s="53"/>
      <c r="G31" s="53"/>
      <c r="H31" s="53"/>
      <c r="I31" s="53"/>
    </row>
    <row r="33" spans="1:9">
      <c r="A33" s="57" t="s">
        <v>4</v>
      </c>
      <c r="B33" s="59" t="s">
        <v>5</v>
      </c>
      <c r="C33" s="60"/>
      <c r="D33" s="61"/>
      <c r="E33" s="59" t="s">
        <v>6</v>
      </c>
      <c r="F33" s="60"/>
      <c r="G33" s="61"/>
    </row>
    <row r="34" spans="1:9">
      <c r="A34" s="58"/>
      <c r="B34" s="12" t="s">
        <v>7</v>
      </c>
      <c r="C34" s="12" t="s">
        <v>8</v>
      </c>
      <c r="D34" s="12" t="s">
        <v>9</v>
      </c>
      <c r="E34" s="12" t="s">
        <v>7</v>
      </c>
      <c r="F34" s="12" t="s">
        <v>8</v>
      </c>
      <c r="G34" s="12" t="s">
        <v>9</v>
      </c>
    </row>
    <row r="35" spans="1:9" ht="16.5">
      <c r="A35" s="13" t="s">
        <v>10</v>
      </c>
      <c r="B35" s="13" t="s">
        <v>10</v>
      </c>
      <c r="C35" s="13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</row>
    <row r="36" spans="1:9" ht="16.5">
      <c r="A36" s="14" t="s">
        <v>11</v>
      </c>
      <c r="B36" s="14">
        <f>+'I TRIM'!B35+'2DO TRI'!B36</f>
        <v>14592</v>
      </c>
      <c r="C36" s="14">
        <f>+'I TRIM'!C35+'2DO TRI'!C36</f>
        <v>8801</v>
      </c>
      <c r="D36" s="14">
        <f>+'I TRIM'!D35+'2DO TRI'!D36</f>
        <v>5791</v>
      </c>
      <c r="E36" s="14">
        <f>+'I TRIM'!E35+'2DO TRI'!E36</f>
        <v>55060</v>
      </c>
      <c r="F36" s="14">
        <f>+'I TRIM'!F35+'2DO TRI'!F36</f>
        <v>35624</v>
      </c>
      <c r="G36" s="14">
        <f>+'I TRIM'!G35+'2DO TRI'!G36</f>
        <v>19436</v>
      </c>
    </row>
    <row r="37" spans="1:9" ht="16.5">
      <c r="A37" s="15" t="s">
        <v>12</v>
      </c>
      <c r="B37" s="14">
        <f>+'I TRIM'!B36+'2DO TRI'!B37</f>
        <v>553</v>
      </c>
      <c r="C37" s="14">
        <f>+'I TRIM'!C36+'2DO TRI'!C37</f>
        <v>281</v>
      </c>
      <c r="D37" s="14">
        <f>+'I TRIM'!D36+'2DO TRI'!D37</f>
        <v>272</v>
      </c>
      <c r="E37" s="14">
        <f>+'I TRIM'!E36+'2DO TRI'!E37</f>
        <v>1666</v>
      </c>
      <c r="F37" s="14">
        <f>+'I TRIM'!F36+'2DO TRI'!F37</f>
        <v>845</v>
      </c>
      <c r="G37" s="14">
        <f>+'I TRIM'!G36+'2DO TRI'!G37</f>
        <v>821</v>
      </c>
    </row>
    <row r="38" spans="1:9" ht="16.5">
      <c r="A38" s="15" t="s">
        <v>13</v>
      </c>
      <c r="B38" s="14">
        <f>+'I TRIM'!B37+'2DO TRI'!B38</f>
        <v>507</v>
      </c>
      <c r="C38" s="14">
        <f>+'I TRIM'!C37+'2DO TRI'!C38</f>
        <v>221</v>
      </c>
      <c r="D38" s="14">
        <f>+'I TRIM'!D37+'2DO TRI'!D38</f>
        <v>286</v>
      </c>
      <c r="E38" s="14">
        <f>+'I TRIM'!E37+'2DO TRI'!E38</f>
        <v>2780</v>
      </c>
      <c r="F38" s="14">
        <f>+'I TRIM'!F37+'2DO TRI'!F38</f>
        <v>1364</v>
      </c>
      <c r="G38" s="14">
        <f>+'I TRIM'!G37+'2DO TRI'!G38</f>
        <v>1416</v>
      </c>
    </row>
    <row r="39" spans="1:9" ht="16.5">
      <c r="A39" s="15" t="s">
        <v>14</v>
      </c>
      <c r="B39" s="14">
        <f>+'I TRIM'!B38+'2DO TRI'!B39</f>
        <v>1157</v>
      </c>
      <c r="C39" s="14">
        <f>+'I TRIM'!C38+'2DO TRI'!C39</f>
        <v>552</v>
      </c>
      <c r="D39" s="14">
        <f>+'I TRIM'!D38+'2DO TRI'!D39</f>
        <v>605</v>
      </c>
      <c r="E39" s="14">
        <f>+'I TRIM'!E38+'2DO TRI'!E39</f>
        <v>5000</v>
      </c>
      <c r="F39" s="14">
        <f>+'I TRIM'!F38+'2DO TRI'!F39</f>
        <v>2318</v>
      </c>
      <c r="G39" s="14">
        <f>+'I TRIM'!G38+'2DO TRI'!G39</f>
        <v>2682</v>
      </c>
    </row>
    <row r="40" spans="1:9" ht="16.5">
      <c r="A40" s="15" t="s">
        <v>15</v>
      </c>
      <c r="B40" s="14">
        <f>+'I TRIM'!B39+'2DO TRI'!B40</f>
        <v>1774</v>
      </c>
      <c r="C40" s="14">
        <f>+'I TRIM'!C39+'2DO TRI'!C40</f>
        <v>843</v>
      </c>
      <c r="D40" s="14">
        <f>+'I TRIM'!D39+'2DO TRI'!D40</f>
        <v>931</v>
      </c>
      <c r="E40" s="14">
        <f>+'I TRIM'!E39+'2DO TRI'!E40</f>
        <v>5376</v>
      </c>
      <c r="F40" s="14">
        <f>+'I TRIM'!F39+'2DO TRI'!F40</f>
        <v>2660</v>
      </c>
      <c r="G40" s="14">
        <f>+'I TRIM'!G39+'2DO TRI'!G40</f>
        <v>2716</v>
      </c>
    </row>
    <row r="41" spans="1:9" ht="16.5">
      <c r="A41" s="15" t="s">
        <v>16</v>
      </c>
      <c r="B41" s="14">
        <f>+'I TRIM'!B40+'2DO TRI'!B41</f>
        <v>977</v>
      </c>
      <c r="C41" s="14">
        <f>+'I TRIM'!C40+'2DO TRI'!C41</f>
        <v>585</v>
      </c>
      <c r="D41" s="14">
        <f>+'I TRIM'!D40+'2DO TRI'!D41</f>
        <v>392</v>
      </c>
      <c r="E41" s="14">
        <f>+'I TRIM'!E40+'2DO TRI'!E41</f>
        <v>3674</v>
      </c>
      <c r="F41" s="14">
        <f>+'I TRIM'!F40+'2DO TRI'!F41</f>
        <v>2055</v>
      </c>
      <c r="G41" s="14">
        <f>+'I TRIM'!G40+'2DO TRI'!G41</f>
        <v>1619</v>
      </c>
    </row>
    <row r="42" spans="1:9" ht="16.5">
      <c r="A42" s="15" t="s">
        <v>17</v>
      </c>
      <c r="B42" s="14">
        <f>+'I TRIM'!B41+'2DO TRI'!B42</f>
        <v>3021</v>
      </c>
      <c r="C42" s="14">
        <f>+'I TRIM'!C41+'2DO TRI'!C42</f>
        <v>2113</v>
      </c>
      <c r="D42" s="14">
        <f>+'I TRIM'!D41+'2DO TRI'!D42</f>
        <v>908</v>
      </c>
      <c r="E42" s="14">
        <f>+'I TRIM'!E41+'2DO TRI'!E42</f>
        <v>13085</v>
      </c>
      <c r="F42" s="14">
        <f>+'I TRIM'!F41+'2DO TRI'!F42</f>
        <v>10393</v>
      </c>
      <c r="G42" s="14">
        <f>+'I TRIM'!G41+'2DO TRI'!G42</f>
        <v>2692</v>
      </c>
    </row>
    <row r="43" spans="1:9" ht="16.5">
      <c r="A43" s="15" t="s">
        <v>18</v>
      </c>
      <c r="B43" s="14">
        <f>+'I TRIM'!B42+'2DO TRI'!B43</f>
        <v>5165</v>
      </c>
      <c r="C43" s="14">
        <f>+'I TRIM'!C42+'2DO TRI'!C43</f>
        <v>3392</v>
      </c>
      <c r="D43" s="14">
        <f>+'I TRIM'!D42+'2DO TRI'!D43</f>
        <v>1773</v>
      </c>
      <c r="E43" s="14">
        <f>+'I TRIM'!E42+'2DO TRI'!E43</f>
        <v>18258</v>
      </c>
      <c r="F43" s="14">
        <f>+'I TRIM'!F42+'2DO TRI'!F43</f>
        <v>12902</v>
      </c>
      <c r="G43" s="14">
        <f>+'I TRIM'!G42+'2DO TRI'!G43</f>
        <v>5356</v>
      </c>
    </row>
    <row r="44" spans="1:9" ht="16.5">
      <c r="A44" s="15" t="s">
        <v>19</v>
      </c>
      <c r="B44" s="14">
        <f>+'I TRIM'!B43+'2DO TRI'!B44</f>
        <v>1296</v>
      </c>
      <c r="C44" s="14">
        <f>+'I TRIM'!C43+'2DO TRI'!C44</f>
        <v>736</v>
      </c>
      <c r="D44" s="14">
        <f>+'I TRIM'!D43+'2DO TRI'!D44</f>
        <v>560</v>
      </c>
      <c r="E44" s="14">
        <f>+'I TRIM'!E43+'2DO TRI'!E44</f>
        <v>4216</v>
      </c>
      <c r="F44" s="14">
        <f>+'I TRIM'!F43+'2DO TRI'!F44</f>
        <v>2476</v>
      </c>
      <c r="G44" s="14">
        <f>+'I TRIM'!G43+'2DO TRI'!G44</f>
        <v>1740</v>
      </c>
    </row>
    <row r="48" spans="1:9" ht="43.5" customHeight="1">
      <c r="A48" s="54" t="s">
        <v>0</v>
      </c>
      <c r="B48" s="53"/>
      <c r="C48" s="53"/>
      <c r="D48" s="53"/>
      <c r="E48" s="53"/>
      <c r="F48" s="53"/>
      <c r="G48" s="53"/>
      <c r="H48" s="53"/>
      <c r="I48" s="53"/>
    </row>
    <row r="50" spans="1:9">
      <c r="A50" s="55" t="s">
        <v>28</v>
      </c>
      <c r="B50" s="53"/>
      <c r="C50" s="53"/>
      <c r="D50" s="53"/>
      <c r="E50" s="53"/>
      <c r="F50" s="53"/>
      <c r="G50" s="53"/>
      <c r="H50" s="53"/>
      <c r="I50" s="53"/>
    </row>
    <row r="51" spans="1:9">
      <c r="A51" s="55" t="s">
        <v>21</v>
      </c>
      <c r="B51" s="53"/>
      <c r="C51" s="53"/>
      <c r="D51" s="53"/>
      <c r="E51" s="53"/>
      <c r="F51" s="53"/>
      <c r="G51" s="53"/>
      <c r="H51" s="53"/>
      <c r="I51" s="53"/>
    </row>
    <row r="54" spans="1:9">
      <c r="A54" s="56" t="s">
        <v>3</v>
      </c>
      <c r="B54" s="53"/>
      <c r="C54" s="53"/>
      <c r="D54" s="53"/>
      <c r="E54" s="53"/>
      <c r="F54" s="53"/>
      <c r="G54" s="53"/>
      <c r="H54" s="53"/>
      <c r="I54" s="53"/>
    </row>
    <row r="56" spans="1:9">
      <c r="A56" s="57" t="s">
        <v>4</v>
      </c>
      <c r="B56" s="59" t="s">
        <v>5</v>
      </c>
      <c r="C56" s="60"/>
      <c r="D56" s="61"/>
      <c r="E56" s="59" t="s">
        <v>6</v>
      </c>
      <c r="F56" s="60"/>
      <c r="G56" s="61"/>
    </row>
    <row r="57" spans="1:9">
      <c r="A57" s="58"/>
      <c r="B57" s="12" t="s">
        <v>7</v>
      </c>
      <c r="C57" s="12" t="s">
        <v>8</v>
      </c>
      <c r="D57" s="12" t="s">
        <v>9</v>
      </c>
      <c r="E57" s="12" t="s">
        <v>7</v>
      </c>
      <c r="F57" s="12" t="s">
        <v>8</v>
      </c>
      <c r="G57" s="12" t="s">
        <v>9</v>
      </c>
    </row>
    <row r="58" spans="1:9" ht="16.5">
      <c r="A58" s="13" t="s">
        <v>10</v>
      </c>
      <c r="B58" s="13" t="s">
        <v>10</v>
      </c>
      <c r="C58" s="13" t="s">
        <v>10</v>
      </c>
      <c r="D58" s="13" t="s">
        <v>10</v>
      </c>
      <c r="E58" s="13" t="s">
        <v>10</v>
      </c>
      <c r="F58" s="13" t="s">
        <v>10</v>
      </c>
      <c r="G58" s="13" t="s">
        <v>10</v>
      </c>
    </row>
    <row r="59" spans="1:9" ht="16.5">
      <c r="A59" s="14" t="s">
        <v>11</v>
      </c>
      <c r="B59" s="14">
        <f>+'I TRIM'!B60+'2DO TRI'!B59</f>
        <v>4882</v>
      </c>
      <c r="C59" s="14">
        <f>+'I TRIM'!C60+'2DO TRI'!C59</f>
        <v>3088</v>
      </c>
      <c r="D59" s="14">
        <f>+'I TRIM'!D60+'2DO TRI'!D59</f>
        <v>1794</v>
      </c>
      <c r="E59" s="14">
        <f>+'I TRIM'!E60+'2DO TRI'!E59</f>
        <v>32065</v>
      </c>
      <c r="F59" s="14">
        <f>+'I TRIM'!F60+'2DO TRI'!F59</f>
        <v>21049</v>
      </c>
      <c r="G59" s="14">
        <f>+'I TRIM'!G60+'2DO TRI'!G59</f>
        <v>11016</v>
      </c>
    </row>
    <row r="60" spans="1:9" ht="16.5">
      <c r="A60" s="15" t="s">
        <v>12</v>
      </c>
      <c r="B60" s="14">
        <f>+'I TRIM'!B61+'2DO TRI'!B60</f>
        <v>76</v>
      </c>
      <c r="C60" s="14">
        <f>+'I TRIM'!C61+'2DO TRI'!C60</f>
        <v>39</v>
      </c>
      <c r="D60" s="14">
        <f>+'I TRIM'!D61+'2DO TRI'!D60</f>
        <v>37</v>
      </c>
      <c r="E60" s="14">
        <f>+'I TRIM'!E61+'2DO TRI'!E60</f>
        <v>248</v>
      </c>
      <c r="F60" s="14">
        <f>+'I TRIM'!F61+'2DO TRI'!F60</f>
        <v>131</v>
      </c>
      <c r="G60" s="14">
        <f>+'I TRIM'!G61+'2DO TRI'!G60</f>
        <v>117</v>
      </c>
    </row>
    <row r="61" spans="1:9" ht="16.5">
      <c r="A61" s="15" t="s">
        <v>13</v>
      </c>
      <c r="B61" s="14">
        <f>+'I TRIM'!B62+'2DO TRI'!B61</f>
        <v>201</v>
      </c>
      <c r="C61" s="14">
        <f>+'I TRIM'!C62+'2DO TRI'!C61</f>
        <v>94</v>
      </c>
      <c r="D61" s="14">
        <f>+'I TRIM'!D62+'2DO TRI'!D61</f>
        <v>107</v>
      </c>
      <c r="E61" s="14">
        <f>+'I TRIM'!E62+'2DO TRI'!E61</f>
        <v>2713</v>
      </c>
      <c r="F61" s="14">
        <f>+'I TRIM'!F62+'2DO TRI'!F61</f>
        <v>1313</v>
      </c>
      <c r="G61" s="14">
        <f>+'I TRIM'!G62+'2DO TRI'!G61</f>
        <v>1400</v>
      </c>
    </row>
    <row r="62" spans="1:9" ht="16.5">
      <c r="A62" s="15" t="s">
        <v>14</v>
      </c>
      <c r="B62" s="14">
        <f>+'I TRIM'!B63+'2DO TRI'!B62</f>
        <v>625</v>
      </c>
      <c r="C62" s="14">
        <f>+'I TRIM'!C63+'2DO TRI'!C62</f>
        <v>311</v>
      </c>
      <c r="D62" s="14">
        <f>+'I TRIM'!D63+'2DO TRI'!D62</f>
        <v>314</v>
      </c>
      <c r="E62" s="14">
        <f>+'I TRIM'!E63+'2DO TRI'!E62</f>
        <v>4415</v>
      </c>
      <c r="F62" s="14">
        <f>+'I TRIM'!F63+'2DO TRI'!F62</f>
        <v>2028</v>
      </c>
      <c r="G62" s="14">
        <f>+'I TRIM'!G63+'2DO TRI'!G62</f>
        <v>2387</v>
      </c>
    </row>
    <row r="63" spans="1:9" ht="16.5">
      <c r="A63" s="15" t="s">
        <v>15</v>
      </c>
      <c r="B63" s="14">
        <f>+'I TRIM'!B64+'2DO TRI'!B63</f>
        <v>471</v>
      </c>
      <c r="C63" s="14">
        <f>+'I TRIM'!C64+'2DO TRI'!C63</f>
        <v>252</v>
      </c>
      <c r="D63" s="14">
        <f>+'I TRIM'!D64+'2DO TRI'!D63</f>
        <v>219</v>
      </c>
      <c r="E63" s="14">
        <f>+'I TRIM'!E64+'2DO TRI'!E63</f>
        <v>4050</v>
      </c>
      <c r="F63" s="14">
        <f>+'I TRIM'!F64+'2DO TRI'!F63</f>
        <v>2075</v>
      </c>
      <c r="G63" s="14">
        <f>+'I TRIM'!G64+'2DO TRI'!G63</f>
        <v>1975</v>
      </c>
    </row>
    <row r="64" spans="1:9" ht="16.5">
      <c r="A64" s="15" t="s">
        <v>16</v>
      </c>
      <c r="B64" s="14">
        <f>+'I TRIM'!B65+'2DO TRI'!B64</f>
        <v>231</v>
      </c>
      <c r="C64" s="14">
        <f>+'I TRIM'!C65+'2DO TRI'!C64</f>
        <v>123</v>
      </c>
      <c r="D64" s="14">
        <f>+'I TRIM'!D65+'2DO TRI'!D64</f>
        <v>108</v>
      </c>
      <c r="E64" s="14">
        <f>+'I TRIM'!E65+'2DO TRI'!E64</f>
        <v>2684</v>
      </c>
      <c r="F64" s="14">
        <f>+'I TRIM'!F65+'2DO TRI'!F64</f>
        <v>1484</v>
      </c>
      <c r="G64" s="14">
        <f>+'I TRIM'!G65+'2DO TRI'!G64</f>
        <v>1200</v>
      </c>
    </row>
    <row r="65" spans="1:9" ht="16.5">
      <c r="A65" s="15" t="s">
        <v>17</v>
      </c>
      <c r="B65" s="14">
        <f>+'I TRIM'!B66+'2DO TRI'!B65</f>
        <v>1157</v>
      </c>
      <c r="C65" s="14">
        <f>+'I TRIM'!C66+'2DO TRI'!C65</f>
        <v>864</v>
      </c>
      <c r="D65" s="14">
        <f>+'I TRIM'!D66+'2DO TRI'!D65</f>
        <v>293</v>
      </c>
      <c r="E65" s="14">
        <f>+'I TRIM'!E66+'2DO TRI'!E65</f>
        <v>6412</v>
      </c>
      <c r="F65" s="14">
        <f>+'I TRIM'!F66+'2DO TRI'!F65</f>
        <v>5430</v>
      </c>
      <c r="G65" s="14">
        <f>+'I TRIM'!G66+'2DO TRI'!G65</f>
        <v>982</v>
      </c>
    </row>
    <row r="66" spans="1:9" ht="16.5">
      <c r="A66" s="15" t="s">
        <v>18</v>
      </c>
      <c r="B66" s="14">
        <f>+'I TRIM'!B67+'2DO TRI'!B66</f>
        <v>1626</v>
      </c>
      <c r="C66" s="14">
        <f>+'I TRIM'!C67+'2DO TRI'!C66</f>
        <v>1144</v>
      </c>
      <c r="D66" s="14">
        <f>+'I TRIM'!D67+'2DO TRI'!D66</f>
        <v>482</v>
      </c>
      <c r="E66" s="14">
        <f>+'I TRIM'!E67+'2DO TRI'!E66</f>
        <v>9269</v>
      </c>
      <c r="F66" s="14">
        <f>+'I TRIM'!F67+'2DO TRI'!F66</f>
        <v>7289</v>
      </c>
      <c r="G66" s="14">
        <f>+'I TRIM'!G67+'2DO TRI'!G66</f>
        <v>1980</v>
      </c>
    </row>
    <row r="67" spans="1:9" ht="16.5">
      <c r="A67" s="15" t="s">
        <v>19</v>
      </c>
      <c r="B67" s="14">
        <f>+'I TRIM'!B68+'2DO TRI'!B67</f>
        <v>495</v>
      </c>
      <c r="C67" s="14">
        <f>+'I TRIM'!C68+'2DO TRI'!C67</f>
        <v>261</v>
      </c>
      <c r="D67" s="14">
        <f>+'I TRIM'!D68+'2DO TRI'!D67</f>
        <v>234</v>
      </c>
      <c r="E67" s="14">
        <f>+'I TRIM'!E68+'2DO TRI'!E67</f>
        <v>2274</v>
      </c>
      <c r="F67" s="14">
        <f>+'I TRIM'!F68+'2DO TRI'!F67</f>
        <v>1299</v>
      </c>
      <c r="G67" s="14">
        <f>+'I TRIM'!G68+'2DO TRI'!G67</f>
        <v>975</v>
      </c>
    </row>
    <row r="72" spans="1:9" ht="41.25" customHeight="1">
      <c r="A72" s="54" t="s">
        <v>0</v>
      </c>
      <c r="B72" s="53"/>
      <c r="C72" s="53"/>
      <c r="D72" s="53"/>
      <c r="E72" s="53"/>
      <c r="F72" s="53"/>
      <c r="G72" s="53"/>
      <c r="H72" s="53"/>
      <c r="I72" s="53"/>
    </row>
    <row r="74" spans="1:9">
      <c r="A74" s="55" t="s">
        <v>28</v>
      </c>
      <c r="B74" s="53"/>
      <c r="C74" s="53"/>
      <c r="D74" s="53"/>
      <c r="E74" s="53"/>
      <c r="F74" s="53"/>
      <c r="G74" s="53"/>
      <c r="H74" s="53"/>
      <c r="I74" s="53"/>
    </row>
    <row r="75" spans="1:9">
      <c r="A75" s="55" t="s">
        <v>22</v>
      </c>
      <c r="B75" s="53"/>
      <c r="C75" s="53"/>
      <c r="D75" s="53"/>
      <c r="E75" s="53"/>
      <c r="F75" s="53"/>
      <c r="G75" s="53"/>
      <c r="H75" s="53"/>
      <c r="I75" s="53"/>
    </row>
    <row r="78" spans="1:9">
      <c r="A78" s="56" t="s">
        <v>3</v>
      </c>
      <c r="B78" s="53"/>
      <c r="C78" s="53"/>
      <c r="D78" s="53"/>
      <c r="E78" s="53"/>
      <c r="F78" s="53"/>
      <c r="G78" s="53"/>
      <c r="H78" s="53"/>
      <c r="I78" s="53"/>
    </row>
    <row r="80" spans="1:9">
      <c r="A80" s="57" t="s">
        <v>4</v>
      </c>
      <c r="B80" s="59" t="s">
        <v>5</v>
      </c>
      <c r="C80" s="60"/>
      <c r="D80" s="61"/>
      <c r="E80" s="59" t="s">
        <v>6</v>
      </c>
      <c r="F80" s="60"/>
      <c r="G80" s="61"/>
    </row>
    <row r="81" spans="1:9">
      <c r="A81" s="58"/>
      <c r="B81" s="12" t="s">
        <v>7</v>
      </c>
      <c r="C81" s="12" t="s">
        <v>8</v>
      </c>
      <c r="D81" s="12" t="s">
        <v>9</v>
      </c>
      <c r="E81" s="12" t="s">
        <v>7</v>
      </c>
      <c r="F81" s="12" t="s">
        <v>8</v>
      </c>
      <c r="G81" s="12" t="s">
        <v>9</v>
      </c>
    </row>
    <row r="82" spans="1:9" ht="16.5">
      <c r="A82" s="13" t="s">
        <v>10</v>
      </c>
      <c r="B82" s="13" t="s">
        <v>10</v>
      </c>
      <c r="C82" s="13" t="s">
        <v>10</v>
      </c>
      <c r="D82" s="13" t="s">
        <v>10</v>
      </c>
      <c r="E82" s="13" t="s">
        <v>10</v>
      </c>
      <c r="F82" s="13" t="s">
        <v>10</v>
      </c>
      <c r="G82" s="13" t="s">
        <v>10</v>
      </c>
    </row>
    <row r="83" spans="1:9" ht="16.5">
      <c r="A83" s="14" t="s">
        <v>11</v>
      </c>
      <c r="B83" s="14">
        <f>+'I TRIM'!B83+'2DO TRI'!B83</f>
        <v>2758</v>
      </c>
      <c r="C83" s="14">
        <f>+'I TRIM'!C83+'2DO TRI'!C83</f>
        <v>1573</v>
      </c>
      <c r="D83" s="14">
        <f>+'I TRIM'!D83+'2DO TRI'!D83</f>
        <v>1185</v>
      </c>
      <c r="E83" s="14">
        <f>+'I TRIM'!E83+'2DO TRI'!E83</f>
        <v>20793</v>
      </c>
      <c r="F83" s="14">
        <f>+'I TRIM'!F83+'2DO TRI'!F83</f>
        <v>13615</v>
      </c>
      <c r="G83" s="14">
        <f>+'I TRIM'!G83+'2DO TRI'!G83</f>
        <v>7178</v>
      </c>
    </row>
    <row r="84" spans="1:9" ht="16.5">
      <c r="A84" s="15" t="s">
        <v>12</v>
      </c>
      <c r="B84" s="14">
        <f>+'I TRIM'!B84+'2DO TRI'!B84</f>
        <v>62</v>
      </c>
      <c r="C84" s="14">
        <f>+'I TRIM'!C84+'2DO TRI'!C84</f>
        <v>26</v>
      </c>
      <c r="D84" s="14">
        <f>+'I TRIM'!D84+'2DO TRI'!D84</f>
        <v>36</v>
      </c>
      <c r="E84" s="14">
        <f>+'I TRIM'!E84+'2DO TRI'!E84</f>
        <v>314</v>
      </c>
      <c r="F84" s="14">
        <f>+'I TRIM'!F84+'2DO TRI'!F84</f>
        <v>138</v>
      </c>
      <c r="G84" s="14">
        <f>+'I TRIM'!G84+'2DO TRI'!G84</f>
        <v>176</v>
      </c>
    </row>
    <row r="85" spans="1:9" ht="16.5">
      <c r="A85" s="15" t="s">
        <v>13</v>
      </c>
      <c r="B85" s="14">
        <f>+'I TRIM'!B85+'2DO TRI'!B85</f>
        <v>171</v>
      </c>
      <c r="C85" s="14">
        <f>+'I TRIM'!C85+'2DO TRI'!C85</f>
        <v>79</v>
      </c>
      <c r="D85" s="14">
        <f>+'I TRIM'!D85+'2DO TRI'!D85</f>
        <v>92</v>
      </c>
      <c r="E85" s="14">
        <f>+'I TRIM'!E85+'2DO TRI'!E85</f>
        <v>2236</v>
      </c>
      <c r="F85" s="14">
        <f>+'I TRIM'!F85+'2DO TRI'!F85</f>
        <v>984</v>
      </c>
      <c r="G85" s="14">
        <f>+'I TRIM'!G85+'2DO TRI'!G85</f>
        <v>1252</v>
      </c>
    </row>
    <row r="86" spans="1:9" ht="16.5">
      <c r="A86" s="15" t="s">
        <v>14</v>
      </c>
      <c r="B86" s="14">
        <f>+'I TRIM'!B86+'2DO TRI'!B86</f>
        <v>500</v>
      </c>
      <c r="C86" s="14">
        <f>+'I TRIM'!C86+'2DO TRI'!C86</f>
        <v>267</v>
      </c>
      <c r="D86" s="14">
        <f>+'I TRIM'!D86+'2DO TRI'!D86</f>
        <v>233</v>
      </c>
      <c r="E86" s="14">
        <f>+'I TRIM'!E86+'2DO TRI'!E86</f>
        <v>3236</v>
      </c>
      <c r="F86" s="14">
        <f>+'I TRIM'!F86+'2DO TRI'!F86</f>
        <v>1550</v>
      </c>
      <c r="G86" s="14">
        <f>+'I TRIM'!G86+'2DO TRI'!G86</f>
        <v>1686</v>
      </c>
    </row>
    <row r="87" spans="1:9" ht="16.5">
      <c r="A87" s="15" t="s">
        <v>15</v>
      </c>
      <c r="B87" s="14">
        <f>+'I TRIM'!B87+'2DO TRI'!B87</f>
        <v>423</v>
      </c>
      <c r="C87" s="14">
        <f>+'I TRIM'!C87+'2DO TRI'!C87</f>
        <v>225</v>
      </c>
      <c r="D87" s="14">
        <f>+'I TRIM'!D87+'2DO TRI'!D87</f>
        <v>198</v>
      </c>
      <c r="E87" s="14">
        <f>+'I TRIM'!E87+'2DO TRI'!E87</f>
        <v>1922</v>
      </c>
      <c r="F87" s="14">
        <f>+'I TRIM'!F87+'2DO TRI'!F87</f>
        <v>984</v>
      </c>
      <c r="G87" s="14">
        <f>+'I TRIM'!G87+'2DO TRI'!G87</f>
        <v>938</v>
      </c>
    </row>
    <row r="88" spans="1:9" ht="16.5">
      <c r="A88" s="15" t="s">
        <v>16</v>
      </c>
      <c r="B88" s="14">
        <f>+'I TRIM'!B88+'2DO TRI'!B88</f>
        <v>266</v>
      </c>
      <c r="C88" s="14">
        <f>+'I TRIM'!C88+'2DO TRI'!C88</f>
        <v>155</v>
      </c>
      <c r="D88" s="14">
        <f>+'I TRIM'!D88+'2DO TRI'!D88</f>
        <v>111</v>
      </c>
      <c r="E88" s="14">
        <f>+'I TRIM'!E88+'2DO TRI'!E88</f>
        <v>1512</v>
      </c>
      <c r="F88" s="14">
        <f>+'I TRIM'!F88+'2DO TRI'!F88</f>
        <v>844</v>
      </c>
      <c r="G88" s="14">
        <f>+'I TRIM'!G88+'2DO TRI'!G88</f>
        <v>668</v>
      </c>
    </row>
    <row r="89" spans="1:9" ht="16.5">
      <c r="A89" s="15" t="s">
        <v>17</v>
      </c>
      <c r="B89" s="14">
        <f>+'I TRIM'!B89+'2DO TRI'!B89</f>
        <v>400</v>
      </c>
      <c r="C89" s="14">
        <f>+'I TRIM'!C89+'2DO TRI'!C89</f>
        <v>263</v>
      </c>
      <c r="D89" s="14">
        <f>+'I TRIM'!D89+'2DO TRI'!D89</f>
        <v>137</v>
      </c>
      <c r="E89" s="14">
        <f>+'I TRIM'!E89+'2DO TRI'!E89</f>
        <v>3876</v>
      </c>
      <c r="F89" s="14">
        <f>+'I TRIM'!F89+'2DO TRI'!F89</f>
        <v>3404</v>
      </c>
      <c r="G89" s="14">
        <f>+'I TRIM'!G89+'2DO TRI'!G89</f>
        <v>472</v>
      </c>
    </row>
    <row r="90" spans="1:9" ht="16.5">
      <c r="A90" s="15" t="s">
        <v>18</v>
      </c>
      <c r="B90" s="14">
        <f>+'I TRIM'!B90+'2DO TRI'!B90</f>
        <v>780</v>
      </c>
      <c r="C90" s="14">
        <f>+'I TRIM'!C90+'2DO TRI'!C90</f>
        <v>481</v>
      </c>
      <c r="D90" s="14">
        <f>+'I TRIM'!D90+'2DO TRI'!D90</f>
        <v>299</v>
      </c>
      <c r="E90" s="14">
        <f>+'I TRIM'!E90+'2DO TRI'!E90</f>
        <v>6388</v>
      </c>
      <c r="F90" s="14">
        <f>+'I TRIM'!F90+'2DO TRI'!F90</f>
        <v>4915</v>
      </c>
      <c r="G90" s="14">
        <f>+'I TRIM'!G90+'2DO TRI'!G90</f>
        <v>1473</v>
      </c>
    </row>
    <row r="91" spans="1:9" ht="16.5">
      <c r="A91" s="15" t="s">
        <v>19</v>
      </c>
      <c r="B91" s="14">
        <f>+'I TRIM'!B91+'2DO TRI'!B91</f>
        <v>156</v>
      </c>
      <c r="C91" s="14">
        <f>+'I TRIM'!C91+'2DO TRI'!C91</f>
        <v>77</v>
      </c>
      <c r="D91" s="14">
        <f>+'I TRIM'!D91+'2DO TRI'!D91</f>
        <v>79</v>
      </c>
      <c r="E91" s="14">
        <f>+'I TRIM'!E91+'2DO TRI'!E91</f>
        <v>1309</v>
      </c>
      <c r="F91" s="14">
        <f>+'I TRIM'!F91+'2DO TRI'!F91</f>
        <v>796</v>
      </c>
      <c r="G91" s="14">
        <f>+'I TRIM'!G91+'2DO TRI'!G91</f>
        <v>513</v>
      </c>
    </row>
    <row r="95" spans="1:9" ht="41.25" customHeight="1">
      <c r="A95" s="54" t="s">
        <v>0</v>
      </c>
      <c r="B95" s="53"/>
      <c r="C95" s="53"/>
      <c r="D95" s="53"/>
      <c r="E95" s="53"/>
      <c r="F95" s="53"/>
      <c r="G95" s="53"/>
      <c r="H95" s="53"/>
      <c r="I95" s="53"/>
    </row>
    <row r="97" spans="1:9">
      <c r="A97" s="55" t="s">
        <v>28</v>
      </c>
      <c r="B97" s="53"/>
      <c r="C97" s="53"/>
      <c r="D97" s="53"/>
      <c r="E97" s="53"/>
      <c r="F97" s="53"/>
      <c r="G97" s="53"/>
      <c r="H97" s="53"/>
      <c r="I97" s="53"/>
    </row>
    <row r="98" spans="1:9">
      <c r="A98" s="55" t="s">
        <v>23</v>
      </c>
      <c r="B98" s="53"/>
      <c r="C98" s="53"/>
      <c r="D98" s="53"/>
      <c r="E98" s="53"/>
      <c r="F98" s="53"/>
      <c r="G98" s="53"/>
      <c r="H98" s="53"/>
      <c r="I98" s="53"/>
    </row>
    <row r="101" spans="1:9">
      <c r="A101" s="56" t="s">
        <v>3</v>
      </c>
      <c r="B101" s="53"/>
      <c r="C101" s="53"/>
      <c r="D101" s="53"/>
      <c r="E101" s="53"/>
      <c r="F101" s="53"/>
      <c r="G101" s="53"/>
      <c r="H101" s="53"/>
      <c r="I101" s="53"/>
    </row>
    <row r="103" spans="1:9">
      <c r="A103" s="57" t="s">
        <v>4</v>
      </c>
      <c r="B103" s="59" t="s">
        <v>5</v>
      </c>
      <c r="C103" s="60"/>
      <c r="D103" s="61"/>
      <c r="E103" s="59" t="s">
        <v>6</v>
      </c>
      <c r="F103" s="60"/>
      <c r="G103" s="61"/>
    </row>
    <row r="104" spans="1:9">
      <c r="A104" s="58"/>
      <c r="B104" s="12" t="s">
        <v>7</v>
      </c>
      <c r="C104" s="12" t="s">
        <v>8</v>
      </c>
      <c r="D104" s="12" t="s">
        <v>9</v>
      </c>
      <c r="E104" s="12" t="s">
        <v>7</v>
      </c>
      <c r="F104" s="12" t="s">
        <v>8</v>
      </c>
      <c r="G104" s="12" t="s">
        <v>9</v>
      </c>
    </row>
    <row r="105" spans="1:9" ht="16.5">
      <c r="A105" s="13" t="s">
        <v>10</v>
      </c>
      <c r="B105" s="13" t="s">
        <v>10</v>
      </c>
      <c r="C105" s="13" t="s">
        <v>10</v>
      </c>
      <c r="D105" s="13" t="s">
        <v>10</v>
      </c>
      <c r="E105" s="13" t="s">
        <v>10</v>
      </c>
      <c r="F105" s="13" t="s">
        <v>10</v>
      </c>
      <c r="G105" s="13" t="s">
        <v>10</v>
      </c>
    </row>
    <row r="106" spans="1:9" ht="16.5">
      <c r="A106" s="14" t="s">
        <v>11</v>
      </c>
      <c r="B106" s="14">
        <f>+'I TRIM'!B106+'2DO TRI'!B106</f>
        <v>4051</v>
      </c>
      <c r="C106" s="14">
        <f>+'I TRIM'!C106+'2DO TRI'!C106</f>
        <v>2586</v>
      </c>
      <c r="D106" s="14">
        <f>+'I TRIM'!D106+'2DO TRI'!D106</f>
        <v>1465</v>
      </c>
      <c r="E106" s="14">
        <f>+'I TRIM'!E106+'2DO TRI'!E106</f>
        <v>16193</v>
      </c>
      <c r="F106" s="14">
        <f>+'I TRIM'!F106+'2DO TRI'!F106</f>
        <v>10405</v>
      </c>
      <c r="G106" s="14">
        <f>+'I TRIM'!G106+'2DO TRI'!G106</f>
        <v>5788</v>
      </c>
    </row>
    <row r="107" spans="1:9" ht="16.5">
      <c r="A107" s="15" t="s">
        <v>12</v>
      </c>
      <c r="B107" s="14">
        <f>+'I TRIM'!B107+'2DO TRI'!B107</f>
        <v>60</v>
      </c>
      <c r="C107" s="14">
        <f>+'I TRIM'!C107+'2DO TRI'!C107</f>
        <v>33</v>
      </c>
      <c r="D107" s="14">
        <f>+'I TRIM'!D107+'2DO TRI'!D107</f>
        <v>27</v>
      </c>
      <c r="E107" s="14">
        <f>+'I TRIM'!E107+'2DO TRI'!E107</f>
        <v>219</v>
      </c>
      <c r="F107" s="14">
        <f>+'I TRIM'!F107+'2DO TRI'!F107</f>
        <v>106</v>
      </c>
      <c r="G107" s="14">
        <f>+'I TRIM'!G107+'2DO TRI'!G107</f>
        <v>113</v>
      </c>
    </row>
    <row r="108" spans="1:9" ht="16.5">
      <c r="A108" s="15" t="s">
        <v>13</v>
      </c>
      <c r="B108" s="14">
        <f>+'I TRIM'!B108+'2DO TRI'!B108</f>
        <v>261</v>
      </c>
      <c r="C108" s="14">
        <f>+'I TRIM'!C108+'2DO TRI'!C108</f>
        <v>134</v>
      </c>
      <c r="D108" s="14">
        <f>+'I TRIM'!D108+'2DO TRI'!D108</f>
        <v>127</v>
      </c>
      <c r="E108" s="14">
        <f>+'I TRIM'!E108+'2DO TRI'!E108</f>
        <v>2304</v>
      </c>
      <c r="F108" s="14">
        <f>+'I TRIM'!F108+'2DO TRI'!F108</f>
        <v>1141</v>
      </c>
      <c r="G108" s="14">
        <f>+'I TRIM'!G108+'2DO TRI'!G108</f>
        <v>1163</v>
      </c>
    </row>
    <row r="109" spans="1:9" ht="16.5">
      <c r="A109" s="15" t="s">
        <v>14</v>
      </c>
      <c r="B109" s="14">
        <f>+'I TRIM'!B109+'2DO TRI'!B109</f>
        <v>500</v>
      </c>
      <c r="C109" s="14">
        <f>+'I TRIM'!C109+'2DO TRI'!C109</f>
        <v>250</v>
      </c>
      <c r="D109" s="14">
        <f>+'I TRIM'!D109+'2DO TRI'!D109</f>
        <v>250</v>
      </c>
      <c r="E109" s="14">
        <f>+'I TRIM'!E109+'2DO TRI'!E109</f>
        <v>2606</v>
      </c>
      <c r="F109" s="14">
        <f>+'I TRIM'!F109+'2DO TRI'!F109</f>
        <v>1223</v>
      </c>
      <c r="G109" s="14">
        <f>+'I TRIM'!G109+'2DO TRI'!G109</f>
        <v>1383</v>
      </c>
    </row>
    <row r="110" spans="1:9" ht="16.5">
      <c r="A110" s="15" t="s">
        <v>15</v>
      </c>
      <c r="B110" s="14">
        <f>+'I TRIM'!B110+'2DO TRI'!B110</f>
        <v>706</v>
      </c>
      <c r="C110" s="14">
        <f>+'I TRIM'!C110+'2DO TRI'!C110</f>
        <v>336</v>
      </c>
      <c r="D110" s="14">
        <f>+'I TRIM'!D110+'2DO TRI'!D110</f>
        <v>370</v>
      </c>
      <c r="E110" s="14">
        <f>+'I TRIM'!E110+'2DO TRI'!E110</f>
        <v>1805</v>
      </c>
      <c r="F110" s="14">
        <f>+'I TRIM'!F110+'2DO TRI'!F110</f>
        <v>824</v>
      </c>
      <c r="G110" s="14">
        <f>+'I TRIM'!G110+'2DO TRI'!G110</f>
        <v>981</v>
      </c>
    </row>
    <row r="111" spans="1:9" ht="16.5">
      <c r="A111" s="15" t="s">
        <v>16</v>
      </c>
      <c r="B111" s="14">
        <f>+'I TRIM'!B111+'2DO TRI'!B111</f>
        <v>280</v>
      </c>
      <c r="C111" s="14">
        <f>+'I TRIM'!C111+'2DO TRI'!C111</f>
        <v>172</v>
      </c>
      <c r="D111" s="14">
        <f>+'I TRIM'!D111+'2DO TRI'!D111</f>
        <v>108</v>
      </c>
      <c r="E111" s="14">
        <f>+'I TRIM'!E111+'2DO TRI'!E111</f>
        <v>930</v>
      </c>
      <c r="F111" s="14">
        <f>+'I TRIM'!F111+'2DO TRI'!F111</f>
        <v>541</v>
      </c>
      <c r="G111" s="14">
        <f>+'I TRIM'!G111+'2DO TRI'!G111</f>
        <v>389</v>
      </c>
    </row>
    <row r="112" spans="1:9" ht="16.5">
      <c r="A112" s="15" t="s">
        <v>17</v>
      </c>
      <c r="B112" s="14">
        <f>+'I TRIM'!B112+'2DO TRI'!B112</f>
        <v>767</v>
      </c>
      <c r="C112" s="14">
        <f>+'I TRIM'!C112+'2DO TRI'!C112</f>
        <v>604</v>
      </c>
      <c r="D112" s="14">
        <f>+'I TRIM'!D112+'2DO TRI'!D112</f>
        <v>163</v>
      </c>
      <c r="E112" s="14">
        <f>+'I TRIM'!E112+'2DO TRI'!E112</f>
        <v>3077</v>
      </c>
      <c r="F112" s="14">
        <f>+'I TRIM'!F112+'2DO TRI'!F112</f>
        <v>2638</v>
      </c>
      <c r="G112" s="14">
        <f>+'I TRIM'!G112+'2DO TRI'!G112</f>
        <v>439</v>
      </c>
    </row>
    <row r="113" spans="1:7" ht="16.5">
      <c r="A113" s="15" t="s">
        <v>18</v>
      </c>
      <c r="B113" s="14">
        <f>+'I TRIM'!B113+'2DO TRI'!B113</f>
        <v>1221</v>
      </c>
      <c r="C113" s="14">
        <f>+'I TRIM'!C113+'2DO TRI'!C113</f>
        <v>891</v>
      </c>
      <c r="D113" s="14">
        <f>+'I TRIM'!D113+'2DO TRI'!D113</f>
        <v>330</v>
      </c>
      <c r="E113" s="14">
        <f>+'I TRIM'!E113+'2DO TRI'!E113</f>
        <v>4515</v>
      </c>
      <c r="F113" s="14">
        <f>+'I TRIM'!F113+'2DO TRI'!F113</f>
        <v>3494</v>
      </c>
      <c r="G113" s="14">
        <f>+'I TRIM'!G113+'2DO TRI'!G113</f>
        <v>1021</v>
      </c>
    </row>
    <row r="114" spans="1:7" ht="16.5">
      <c r="A114" s="15" t="s">
        <v>19</v>
      </c>
      <c r="B114" s="14">
        <f>+'I TRIM'!B114+'2DO TRI'!B114</f>
        <v>256</v>
      </c>
      <c r="C114" s="14">
        <f>+'I TRIM'!C114+'2DO TRI'!C114</f>
        <v>166</v>
      </c>
      <c r="D114" s="14">
        <f>+'I TRIM'!D114+'2DO TRI'!D114</f>
        <v>90</v>
      </c>
      <c r="E114" s="14">
        <f>+'I TRIM'!E114+'2DO TRI'!E114</f>
        <v>737</v>
      </c>
      <c r="F114" s="14">
        <f>+'I TRIM'!F114+'2DO TRI'!F114</f>
        <v>438</v>
      </c>
      <c r="G114" s="14">
        <f>+'I TRIM'!G114+'2DO TRI'!G114</f>
        <v>299</v>
      </c>
    </row>
  </sheetData>
  <mergeCells count="36">
    <mergeCell ref="A95:I95"/>
    <mergeCell ref="A97:I97"/>
    <mergeCell ref="A98:I98"/>
    <mergeCell ref="A101:I101"/>
    <mergeCell ref="A103:A104"/>
    <mergeCell ref="B103:D103"/>
    <mergeCell ref="E103:G103"/>
    <mergeCell ref="A72:I72"/>
    <mergeCell ref="A74:I74"/>
    <mergeCell ref="A75:I75"/>
    <mergeCell ref="A78:I78"/>
    <mergeCell ref="A80:A81"/>
    <mergeCell ref="B80:D80"/>
    <mergeCell ref="E80:G80"/>
    <mergeCell ref="A48:I48"/>
    <mergeCell ref="A50:I50"/>
    <mergeCell ref="A51:I51"/>
    <mergeCell ref="A54:I54"/>
    <mergeCell ref="A56:A57"/>
    <mergeCell ref="B56:D56"/>
    <mergeCell ref="E56:G56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Genera Atc y Atd</vt:lpstr>
      <vt:lpstr>FEBRERO</vt:lpstr>
      <vt:lpstr>MARZO</vt:lpstr>
      <vt:lpstr>I TRIM</vt:lpstr>
      <vt:lpstr>ABRIL</vt:lpstr>
      <vt:lpstr>MAYO</vt:lpstr>
      <vt:lpstr>JUNIO</vt:lpstr>
      <vt:lpstr>2DO TRI</vt:lpstr>
      <vt:lpstr>1 SEM</vt:lpstr>
      <vt:lpstr>JULIO</vt:lpstr>
      <vt:lpstr>AGOSTO</vt:lpstr>
      <vt:lpstr>SETIEMBRE</vt:lpstr>
      <vt:lpstr>3 TRI</vt:lpstr>
      <vt:lpstr>ENE- SET</vt:lpstr>
      <vt:lpstr>OCTUBRE</vt:lpstr>
      <vt:lpstr>NOVIEMBRE</vt:lpstr>
      <vt:lpstr>DICIEMBRE</vt:lpstr>
      <vt:lpstr>4TO  TRI</vt:lpstr>
      <vt:lpstr>2 SEM</vt:lpstr>
      <vt:lpstr>ANUAL</vt:lpstr>
      <vt:lpstr>'Genera Atc y Atd'!Títulos_a_imprimir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2023-02-13T18:41:17Z</dcterms:created>
  <dcterms:modified xsi:type="dcterms:W3CDTF">2024-01-10T23:20:43Z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